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6" windowWidth="11100" windowHeight="5832" firstSheet="1" activeTab="1"/>
  </bookViews>
  <sheets>
    <sheet name="ALL cities 1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pg3'!$C$4:$H$71</definedName>
    <definedName name="DATABASE" localSheetId="4">'table 15 pg4'!$C$4:$H$71</definedName>
    <definedName name="DATABASE" localSheetId="5">'table 15 pg5 '!$C$4:$H$71</definedName>
    <definedName name="DATABASE" localSheetId="6">'table 15 pg6 '!$C$4:$H$71</definedName>
    <definedName name="DATABASE" localSheetId="7">'table 15 pg7 '!$C$4:$H$71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pg3'!$A$1:$H$72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'!$A$1:$H$72</definedName>
    <definedName name="_xlnm.Print_Area" localSheetId="7">'table 15 pg7 '!$A$1:$H$72</definedName>
    <definedName name="_xlnm.Print_Area" localSheetId="8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<sst xmlns="http://schemas.openxmlformats.org/spreadsheetml/2006/main" count="2265" uniqueCount="610">
  <si>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</si>
  <si>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</si>
  <si>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</si>
  <si>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</si>
  <si>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</si>
  <si>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</si>
  <si>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</si>
  <si>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</si>
  <si>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</si>
  <si>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</si>
  <si>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</si>
  <si>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</si>
  <si>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</si>
  <si>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</si>
  <si>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</si>
  <si>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</si>
  <si>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</si>
  <si>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</si>
  <si>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</si>
  <si>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</si>
  <si>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</si>
  <si>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</si>
  <si>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</si>
  <si>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</si>
  <si>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</si>
  <si>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</si>
  <si>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</si>
  <si>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</si>
  <si>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</si>
  <si>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</si>
  <si>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</si>
  <si>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</si>
  <si>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</si>
  <si>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</si>
  <si>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</si>
  <si>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</si>
  <si>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</si>
  <si>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</si>
  <si>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</si>
  <si>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</si>
  <si>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</si>
  <si>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</si>
  <si>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</si>
  <si>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</si>
  <si>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</si>
  <si>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</si>
  <si>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</si>
  <si>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</si>
  <si>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</si>
  <si>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</si>
  <si>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</si>
  <si>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</si>
  <si>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</si>
  <si>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</si>
  <si>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</si>
  <si>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</si>
  <si>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</si>
  <si>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</si>
  <si>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</si>
  <si>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</si>
  <si>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</si>
  <si>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</si>
  <si>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</si>
  <si>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</si>
  <si>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</si>
  <si>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</si>
  <si>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</si>
  <si>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</si>
  <si>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</si>
  <si>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</si>
  <si>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</si>
  <si>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</si>
  <si>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</si>
  <si>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</si>
  <si>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</si>
  <si>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</si>
  <si>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</si>
  <si>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</si>
  <si>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</si>
  <si>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</si>
  <si>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</si>
  <si>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</si>
  <si>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</si>
  <si>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</si>
  <si>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</si>
  <si>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</si>
  <si>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</si>
  <si>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</si>
  <si>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</si>
  <si>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</si>
  <si>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</si>
  <si>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</si>
  <si>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</si>
  <si>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</si>
  <si>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</si>
  <si>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</si>
  <si>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</si>
  <si>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</si>
  <si>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</si>
  <si>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</si>
  <si>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</si>
  <si>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</si>
  <si>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</si>
  <si>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</si>
  <si>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</si>
  <si>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</si>
  <si>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</si>
  <si>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</si>
  <si>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</si>
  <si>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</si>
  <si>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</si>
  <si>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</si>
  <si>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</si>
  <si>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</si>
  <si>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</si>
  <si>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</si>
  <si>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</si>
  <si>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</si>
  <si>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</si>
  <si>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</si>
  <si>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</si>
  <si>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</si>
  <si>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</si>
  <si>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</si>
  <si>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</si>
  <si>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</si>
  <si>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</si>
  <si>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</si>
  <si>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</si>
  <si>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</si>
  <si>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</si>
  <si>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</si>
  <si>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</si>
  <si>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</si>
  <si>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</si>
  <si>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</si>
  <si>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</si>
  <si>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</si>
  <si>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</si>
  <si>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</si>
  <si>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</si>
  <si>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</si>
  <si>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</si>
  <si>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</si>
  <si>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</si>
  <si>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</si>
  <si>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</si>
  <si>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</si>
  <si>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</si>
  <si>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</si>
  <si>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</si>
  <si>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</si>
  <si>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</si>
  <si>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</si>
  <si>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</si>
  <si>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</si>
  <si>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</si>
  <si>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</si>
  <si>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</si>
  <si>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</si>
  <si>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</si>
  <si>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</si>
  <si>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</si>
  <si>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</si>
  <si>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</si>
  <si>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</si>
  <si>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</si>
  <si>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</si>
  <si>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</si>
  <si>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</si>
  <si>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</si>
  <si>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</si>
  <si>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</si>
  <si>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</si>
  <si>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</si>
  <si>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</si>
  <si>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</si>
  <si>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</si>
  <si>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</si>
  <si>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</si>
  <si>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</si>
  <si>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</si>
  <si>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</si>
  <si>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</si>
  <si>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</si>
  <si>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</si>
  <si>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</si>
  <si>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</si>
  <si>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</si>
  <si>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</si>
  <si>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</si>
  <si>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</si>
  <si>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</si>
  <si>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</si>
  <si>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</si>
  <si>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</si>
  <si>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</si>
  <si>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</si>
  <si>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</si>
  <si>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</si>
  <si>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</si>
  <si>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</si>
  <si>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</si>
  <si>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</si>
  <si>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</si>
  <si>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</si>
  <si>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</si>
  <si>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</si>
  <si>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</si>
  <si>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</si>
  <si>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</si>
  <si>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</si>
  <si>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</si>
  <si>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</si>
  <si>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</si>
  <si>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</si>
  <si>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</si>
  <si>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</si>
  <si>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</si>
  <si>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</si>
  <si>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</si>
  <si>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</si>
  <si>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</si>
  <si>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</si>
  <si>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</si>
  <si>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</si>
  <si>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</si>
  <si>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</si>
  <si>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</si>
  <si>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</si>
  <si>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</si>
  <si>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</si>
  <si>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</si>
  <si>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</si>
  <si>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</si>
  <si>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</si>
  <si>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</si>
  <si>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</si>
  <si>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</si>
  <si>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</si>
  <si>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</si>
  <si>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</si>
  <si>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</si>
  <si>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</si>
  <si>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</si>
  <si>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</si>
  <si>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</si>
  <si>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</si>
  <si>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</si>
  <si>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</si>
  <si>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</si>
  <si>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</si>
  <si>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</si>
  <si>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</si>
  <si>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</si>
  <si>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</si>
  <si>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</si>
  <si>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</si>
  <si>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</si>
  <si>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</si>
  <si>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</si>
  <si>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</si>
  <si>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</si>
  <si>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</si>
  <si>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</si>
  <si>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</si>
  <si>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</si>
  <si>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</si>
  <si>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</si>
  <si>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</si>
  <si>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</si>
  <si>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</si>
  <si>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</si>
  <si>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</si>
  <si>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</si>
  <si>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</si>
  <si>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</si>
  <si>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</si>
  <si>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</si>
  <si>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</si>
  <si>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</si>
  <si>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</si>
  <si>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</si>
  <si>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</si>
  <si>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</si>
  <si>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</si>
  <si>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</si>
  <si>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</si>
  <si>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</si>
  <si>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</si>
  <si>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</si>
  <si>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</si>
  <si>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</si>
  <si>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</si>
  <si>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</si>
  <si>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</si>
  <si>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</si>
  <si>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</si>
  <si>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</si>
  <si>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</si>
  <si>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</si>
  <si>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</si>
  <si>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</si>
  <si>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</si>
  <si>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</si>
  <si>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</si>
  <si>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</si>
  <si>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</si>
  <si>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</si>
  <si>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</si>
  <si>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</si>
  <si>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</si>
  <si>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</si>
  <si>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</si>
  <si>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</si>
  <si>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</si>
  <si>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</si>
  <si>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</si>
  <si>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</si>
  <si>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</si>
  <si>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</si>
  <si>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</si>
  <si>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</si>
  <si>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</si>
  <si>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</si>
  <si>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</si>
  <si>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</si>
  <si>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</si>
  <si>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</si>
  <si>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</si>
  <si>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</si>
  <si>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</si>
  <si>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</si>
  <si>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</si>
  <si>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</si>
  <si>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</si>
  <si>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</si>
  <si>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</si>
  <si>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</si>
  <si>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</si>
  <si>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</si>
  <si>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</si>
  <si>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</si>
  <si>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</si>
  <si>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</si>
  <si>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</si>
  <si>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</si>
  <si>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</si>
  <si>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</si>
  <si>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</si>
  <si>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</si>
  <si>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</si>
  <si>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</si>
  <si>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</si>
  <si>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</si>
  <si>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</si>
  <si>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</si>
  <si>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</si>
  <si>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</si>
  <si>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</si>
  <si>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</si>
  <si>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</si>
  <si>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</si>
  <si>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</si>
  <si>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</si>
  <si>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</si>
  <si>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</si>
  <si>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</si>
  <si>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</si>
  <si>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</si>
  <si>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</si>
  <si>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</si>
  <si>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</si>
  <si>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</si>
  <si>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</si>
  <si>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</si>
  <si>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</si>
  <si>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</si>
  <si>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</si>
  <si>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</si>
  <si>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</si>
  <si>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</si>
  <si>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</si>
  <si>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</si>
  <si>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</si>
  <si>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</si>
  <si>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</si>
  <si>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</si>
  <si>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</si>
  <si>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</si>
  <si>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</si>
  <si>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</si>
  <si>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</si>
  <si>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</si>
  <si>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</si>
  <si>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</si>
  <si>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</si>
  <si>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</si>
  <si>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</si>
  <si>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</si>
  <si>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</si>
  <si>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</si>
  <si>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</si>
  <si>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</si>
  <si>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</si>
  <si>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</si>
  <si>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</si>
  <si>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</si>
  <si>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</si>
  <si>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</si>
  <si>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</si>
  <si>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</si>
  <si>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</si>
  <si>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</si>
  <si>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</si>
  <si>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</si>
  <si>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</si>
  <si>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</si>
  <si>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</si>
  <si>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</si>
  <si>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</si>
  <si>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</si>
  <si>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</si>
  <si>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</si>
  <si>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</si>
  <si>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</si>
  <si>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</si>
  <si>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</si>
  <si>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</si>
  <si>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</si>
  <si>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</si>
  <si>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</si>
  <si>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</si>
  <si>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</si>
  <si>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</si>
  <si>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</si>
  <si>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</si>
  <si>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</si>
  <si>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</si>
  <si>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</si>
  <si>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</si>
  <si>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</si>
  <si>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</si>
  <si>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</si>
  <si>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</si>
  <si>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</si>
  <si>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</si>
  <si>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</si>
  <si>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</si>
  <si>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</si>
  <si>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</si>
  <si>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</si>
  <si>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</si>
  <si>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</si>
  <si>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</si>
  <si>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</si>
  <si>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</si>
  <si>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</si>
  <si>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</si>
  <si>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</si>
  <si>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</si>
  <si>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</si>
  <si>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</si>
  <si>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</si>
  <si>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</si>
  <si>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</si>
  <si>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</si>
  <si>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</si>
  <si>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</si>
  <si>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</si>
  <si>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</si>
  <si>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</si>
  <si>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</si>
  <si>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</si>
  <si>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</si>
  <si>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</si>
  <si>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</si>
  <si>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</si>
  <si>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</si>
  <si>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</si>
  <si>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</si>
  <si>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</si>
  <si>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</si>
  <si>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</si>
  <si>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</si>
  <si>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</si>
  <si>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</si>
  <si>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</si>
  <si>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</si>
  <si>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</si>
  <si>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</si>
  <si>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</si>
  <si>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</si>
  <si>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</si>
  <si>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</si>
  <si>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</si>
  <si>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</si>
  <si>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</si>
  <si>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</si>
  <si>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</si>
  <si>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</si>
  <si>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</si>
  <si>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</si>
  <si>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</si>
  <si>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</si>
  <si>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</si>
  <si>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</si>
  <si>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</si>
  <si>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</si>
  <si>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</si>
  <si>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</si>
  <si>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</si>
  <si>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</si>
  <si>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</si>
  <si>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</si>
  <si>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</si>
  <si>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</si>
  <si>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</si>
  <si>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</si>
  <si>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</si>
  <si>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</si>
  <si>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</si>
  <si>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</si>
  <si>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</si>
  <si>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</si>
  <si>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</si>
  <si>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</si>
  <si>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</si>
  <si>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</si>
  <si>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</si>
  <si>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</si>
  <si>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</si>
  <si>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</si>
  <si>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</si>
  <si>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</si>
  <si>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</si>
  <si>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</si>
  <si>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</si>
  <si>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</si>
  <si>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</si>
  <si>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</si>
  <si>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</si>
  <si>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</si>
  <si>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</si>
  <si>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</si>
  <si>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</si>
  <si>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</si>
  <si>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</si>
  <si>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</si>
  <si>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</si>
  <si>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</si>
  <si>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</si>
  <si>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</si>
  <si>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</si>
  <si>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</si>
  <si>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</si>
  <si>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</si>
  <si>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</si>
  <si>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</si>
  <si>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</si>
  <si>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</si>
  <si>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</si>
  <si>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</si>
  <si>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</si>
  <si>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</si>
  <si>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</si>
  <si>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</si>
  <si>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</si>
  <si>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</si>
  <si>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</si>
  <si>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</si>
  <si>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</si>
  <si>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</si>
  <si>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</si>
  <si>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</si>
  <si>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</si>
  <si>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</si>
  <si>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</si>
  <si>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</si>
  <si>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</si>
  <si>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</si>
  <si>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</si>
  <si>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</si>
  <si>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</si>
  <si>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</si>
  <si>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</si>
  <si>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</si>
  <si>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</si>
  <si>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</si>
  <si>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</si>
  <si>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</si>
  <si>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</si>
  <si>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</si>
  <si>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</si>
  <si>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</si>
  <si>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</si>
  <si>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</si>
  <si>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</si>
  <si>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>BURTON</t>
  </si>
  <si>
    <t>CORNLEA</t>
  </si>
  <si>
    <t>LORTON</t>
  </si>
  <si>
    <t>PRESTON</t>
  </si>
  <si>
    <t>RICHLAND</t>
  </si>
  <si>
    <t>SHOLES</t>
  </si>
  <si>
    <t>STOCKHAM</t>
  </si>
  <si>
    <t>City Population</t>
  </si>
  <si>
    <t>Source: 2018 CTL Report</t>
  </si>
  <si>
    <t>NE Dept. of Revenue, Property Assessment Division  Export file 2018 Annual Report Table 15</t>
  </si>
  <si>
    <r>
      <t>1</t>
    </r>
    <r>
      <rPr>
        <sz val="8"/>
        <rFont val="Times New Roman"/>
        <family val="1"/>
      </rPr>
      <t xml:space="preserve"> City/Village population per Dept. of Revenue, Research Division December 2018</t>
    </r>
  </si>
  <si>
    <t xml:space="preserve">Table 15   Cities 2018 Value, Tax Rates, &amp; Property Taxes Levied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</si>
</sst>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166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7" fontId="6" fillId="0" borderId="13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8"/>
  <sheetViews>
    <sheetView zoomScalePageLayoutView="0" workbookViewId="0" topLeftCell="A340">
      <selection activeCell="H554" sqref="H554"/>
    </sheetView>
  </sheetViews>
  <sheetFormatPr defaultColWidth="9.140625" defaultRowHeight="12.75"/>
  <cols>
    <col min="1" max="1" width="14.8515625" style="35" customWidth="1"/>
    <col min="2" max="2" width="13.140625" style="35" bestFit="1" customWidth="1"/>
    <col min="3" max="3" width="13.7109375" style="35" bestFit="1" customWidth="1"/>
    <col min="4" max="4" width="19.7109375" style="35" bestFit="1" customWidth="1"/>
    <col min="5" max="7" width="9.140625" style="35" customWidth="1"/>
    <col min="8" max="8" width="18.140625" style="35" customWidth="1"/>
    <col min="9" max="16384" width="9.140625" style="35" customWidth="1"/>
  </cols>
  <sheetData>
    <row r="1" spans="1:8" ht="12.75">
      <c r="A1" s="77" t="s">
        <v>607</v>
      </c>
      <c r="B1" s="77"/>
      <c r="C1" s="77"/>
      <c r="D1" s="77"/>
      <c r="E1" s="77"/>
      <c r="F1" s="77"/>
      <c r="G1" s="77"/>
      <c r="H1" s="77"/>
    </row>
    <row r="2" spans="1:8" ht="12.75">
      <c r="A2" s="77" t="s">
        <v>606</v>
      </c>
      <c r="B2" s="77"/>
      <c r="C2" s="77"/>
      <c r="D2" s="77"/>
      <c r="E2" s="77"/>
      <c r="F2" s="77"/>
      <c r="G2" s="77"/>
      <c r="H2" s="77"/>
    </row>
    <row r="3" spans="1:8" ht="12.75">
      <c r="A3" s="78"/>
      <c r="B3" s="79"/>
      <c r="C3" s="79"/>
      <c r="D3" s="80"/>
      <c r="E3" s="80" t="s">
        <v>580</v>
      </c>
      <c r="F3" s="81" t="s">
        <v>574</v>
      </c>
      <c r="G3" s="81" t="s">
        <v>575</v>
      </c>
      <c r="H3" s="82" t="s">
        <v>578</v>
      </c>
    </row>
    <row r="4" spans="1:8" ht="12.75">
      <c r="A4" s="83" t="s">
        <v>571</v>
      </c>
      <c r="B4" s="84" t="s">
        <v>605</v>
      </c>
      <c r="C4" s="84" t="s">
        <v>570</v>
      </c>
      <c r="D4" s="83" t="s">
        <v>572</v>
      </c>
      <c r="E4" s="83" t="s">
        <v>573</v>
      </c>
      <c r="F4" s="85" t="s">
        <v>573</v>
      </c>
      <c r="G4" s="85" t="s">
        <v>576</v>
      </c>
      <c r="H4" s="86" t="s">
        <v>577</v>
      </c>
    </row>
    <row r="5" spans="1:8" ht="12.75">
      <c r="A5" s="77" t="s">
        <v>1</v>
      </c>
      <c r="B5" s="87">
        <v>69</v>
      </c>
      <c r="C5" s="77" t="s">
        <v>0</v>
      </c>
      <c r="D5" s="87">
        <v>1733238</v>
      </c>
      <c r="E5" s="88">
        <v>0.23088</v>
      </c>
      <c r="F5" s="88">
        <v>0</v>
      </c>
      <c r="G5" s="88">
        <v>0.23088</v>
      </c>
      <c r="H5" s="89">
        <v>4001.7</v>
      </c>
    </row>
    <row r="6" spans="1:8" ht="12.75">
      <c r="A6" s="77" t="s">
        <v>3</v>
      </c>
      <c r="B6" s="87">
        <v>573</v>
      </c>
      <c r="C6" s="77" t="s">
        <v>2</v>
      </c>
      <c r="D6" s="87">
        <v>61936133</v>
      </c>
      <c r="E6" s="88">
        <v>0.475267</v>
      </c>
      <c r="F6" s="88">
        <v>0</v>
      </c>
      <c r="G6" s="88">
        <v>0.475267</v>
      </c>
      <c r="H6" s="89">
        <v>294362.13</v>
      </c>
    </row>
    <row r="7" spans="1:8" ht="12.75">
      <c r="A7" s="77" t="s">
        <v>5</v>
      </c>
      <c r="B7" s="87">
        <v>1728</v>
      </c>
      <c r="C7" s="77" t="s">
        <v>4</v>
      </c>
      <c r="D7" s="87">
        <v>65583936</v>
      </c>
      <c r="E7" s="88">
        <v>0.47</v>
      </c>
      <c r="F7" s="88">
        <v>0</v>
      </c>
      <c r="G7" s="88">
        <v>0.47</v>
      </c>
      <c r="H7" s="89">
        <v>308244.77</v>
      </c>
    </row>
    <row r="8" spans="1:8" ht="12.75">
      <c r="A8" s="77" t="s">
        <v>7</v>
      </c>
      <c r="B8" s="87">
        <v>1658</v>
      </c>
      <c r="C8" s="77" t="s">
        <v>6</v>
      </c>
      <c r="D8" s="87">
        <v>152234739</v>
      </c>
      <c r="E8" s="88">
        <v>0.334695</v>
      </c>
      <c r="F8" s="88">
        <v>0.032317</v>
      </c>
      <c r="G8" s="88">
        <v>0.367012</v>
      </c>
      <c r="H8" s="89">
        <v>558721.23</v>
      </c>
    </row>
    <row r="9" spans="1:8" ht="12.75">
      <c r="A9" s="77" t="s">
        <v>9</v>
      </c>
      <c r="B9" s="87">
        <v>642</v>
      </c>
      <c r="C9" s="77" t="s">
        <v>8</v>
      </c>
      <c r="D9" s="87">
        <v>29594463</v>
      </c>
      <c r="E9" s="88">
        <v>0.266311</v>
      </c>
      <c r="F9" s="88">
        <v>0</v>
      </c>
      <c r="G9" s="88">
        <v>0.266311</v>
      </c>
      <c r="H9" s="89">
        <v>78813.38</v>
      </c>
    </row>
    <row r="10" spans="1:8" ht="12.75">
      <c r="A10" s="77" t="s">
        <v>11</v>
      </c>
      <c r="B10" s="87">
        <v>177</v>
      </c>
      <c r="C10" s="77" t="s">
        <v>10</v>
      </c>
      <c r="D10" s="87">
        <v>4552678</v>
      </c>
      <c r="E10" s="88">
        <v>0.448686</v>
      </c>
      <c r="F10" s="88">
        <v>0</v>
      </c>
      <c r="G10" s="88">
        <v>0.448686</v>
      </c>
      <c r="H10" s="89">
        <v>20427.52</v>
      </c>
    </row>
    <row r="11" spans="1:8" ht="12.75">
      <c r="A11" s="77" t="s">
        <v>13</v>
      </c>
      <c r="B11" s="87">
        <v>377</v>
      </c>
      <c r="C11" s="77" t="s">
        <v>12</v>
      </c>
      <c r="D11" s="87">
        <v>11753681</v>
      </c>
      <c r="E11" s="88">
        <v>0.45</v>
      </c>
      <c r="F11" s="88">
        <v>0</v>
      </c>
      <c r="G11" s="88">
        <v>0.45</v>
      </c>
      <c r="H11" s="89">
        <v>52891.88</v>
      </c>
    </row>
    <row r="12" spans="1:8" ht="12.75">
      <c r="A12" s="77" t="s">
        <v>15</v>
      </c>
      <c r="B12" s="87">
        <v>8491</v>
      </c>
      <c r="C12" s="77" t="s">
        <v>14</v>
      </c>
      <c r="D12" s="87">
        <v>504972175</v>
      </c>
      <c r="E12" s="88">
        <v>0.335341</v>
      </c>
      <c r="F12" s="88">
        <v>0</v>
      </c>
      <c r="G12" s="88">
        <v>0.335341</v>
      </c>
      <c r="H12" s="89">
        <v>1693382.78</v>
      </c>
    </row>
    <row r="13" spans="1:8" ht="12.75">
      <c r="A13" s="77" t="s">
        <v>17</v>
      </c>
      <c r="B13" s="87">
        <v>1153</v>
      </c>
      <c r="C13" s="77" t="s">
        <v>16</v>
      </c>
      <c r="D13" s="87">
        <v>58016081</v>
      </c>
      <c r="E13" s="88">
        <v>0.384876</v>
      </c>
      <c r="F13" s="88">
        <v>0.137531</v>
      </c>
      <c r="G13" s="88">
        <v>0.522407</v>
      </c>
      <c r="H13" s="89">
        <v>303082.34</v>
      </c>
    </row>
    <row r="14" spans="1:8" ht="12.75">
      <c r="A14" s="77" t="s">
        <v>19</v>
      </c>
      <c r="B14" s="87">
        <v>132</v>
      </c>
      <c r="C14" s="77" t="s">
        <v>18</v>
      </c>
      <c r="D14" s="87">
        <v>5692674</v>
      </c>
      <c r="E14" s="88">
        <v>0.408068</v>
      </c>
      <c r="F14" s="88">
        <v>0.195163</v>
      </c>
      <c r="G14" s="88">
        <v>0.603231</v>
      </c>
      <c r="H14" s="89">
        <v>34339.96</v>
      </c>
    </row>
    <row r="15" spans="1:8" ht="12.75">
      <c r="A15" s="77" t="s">
        <v>21</v>
      </c>
      <c r="B15" s="87">
        <v>248</v>
      </c>
      <c r="C15" s="77" t="s">
        <v>20</v>
      </c>
      <c r="D15" s="87">
        <v>13020433</v>
      </c>
      <c r="E15" s="88">
        <v>0.248767</v>
      </c>
      <c r="F15" s="88">
        <v>0</v>
      </c>
      <c r="G15" s="88">
        <v>0.248767</v>
      </c>
      <c r="H15" s="89">
        <v>32390.68</v>
      </c>
    </row>
    <row r="16" spans="1:8" ht="12.75">
      <c r="A16" s="77" t="s">
        <v>588</v>
      </c>
      <c r="B16" s="87">
        <v>6</v>
      </c>
      <c r="C16" s="77" t="s">
        <v>108</v>
      </c>
      <c r="D16" s="87">
        <v>399871</v>
      </c>
      <c r="E16" s="88">
        <v>0</v>
      </c>
      <c r="F16" s="88">
        <v>0</v>
      </c>
      <c r="G16" s="88">
        <v>0</v>
      </c>
      <c r="H16" s="89">
        <v>0</v>
      </c>
    </row>
    <row r="17" spans="1:8" ht="12.75">
      <c r="A17" s="77" t="s">
        <v>23</v>
      </c>
      <c r="B17" s="87">
        <v>145</v>
      </c>
      <c r="C17" s="77" t="s">
        <v>22</v>
      </c>
      <c r="D17" s="87">
        <v>5470085</v>
      </c>
      <c r="E17" s="88">
        <v>0.442026</v>
      </c>
      <c r="F17" s="88">
        <v>0</v>
      </c>
      <c r="G17" s="88">
        <v>0.442026</v>
      </c>
      <c r="H17" s="89">
        <v>24179.24</v>
      </c>
    </row>
    <row r="18" spans="1:8" ht="12.75">
      <c r="A18" s="77" t="s">
        <v>24</v>
      </c>
      <c r="B18" s="87">
        <v>441</v>
      </c>
      <c r="C18" s="77" t="s">
        <v>22</v>
      </c>
      <c r="D18" s="87">
        <v>18706172</v>
      </c>
      <c r="E18" s="88">
        <v>0.498535</v>
      </c>
      <c r="F18" s="88">
        <v>0</v>
      </c>
      <c r="G18" s="88">
        <v>0.498535</v>
      </c>
      <c r="H18" s="89">
        <v>93256.77</v>
      </c>
    </row>
    <row r="19" spans="1:8" ht="12.75">
      <c r="A19" s="77" t="s">
        <v>26</v>
      </c>
      <c r="B19" s="87">
        <v>1026</v>
      </c>
      <c r="C19" s="77" t="s">
        <v>25</v>
      </c>
      <c r="D19" s="87">
        <v>36934353</v>
      </c>
      <c r="E19" s="88">
        <v>0.463512</v>
      </c>
      <c r="F19" s="88">
        <v>0.266392</v>
      </c>
      <c r="G19" s="88">
        <v>0.729904</v>
      </c>
      <c r="H19" s="89">
        <v>269586.61</v>
      </c>
    </row>
    <row r="20" spans="1:8" ht="12.75">
      <c r="A20" s="77" t="s">
        <v>28</v>
      </c>
      <c r="B20" s="87">
        <v>311</v>
      </c>
      <c r="C20" s="77" t="s">
        <v>27</v>
      </c>
      <c r="D20" s="87">
        <v>13401616</v>
      </c>
      <c r="E20" s="88">
        <v>0.5</v>
      </c>
      <c r="F20" s="88">
        <v>0.179083</v>
      </c>
      <c r="G20" s="88">
        <v>0.679083</v>
      </c>
      <c r="H20" s="89">
        <v>91008.93</v>
      </c>
    </row>
    <row r="21" spans="1:8" ht="12.75">
      <c r="A21" s="77" t="s">
        <v>30</v>
      </c>
      <c r="B21" s="87">
        <v>1243</v>
      </c>
      <c r="C21" s="77" t="s">
        <v>29</v>
      </c>
      <c r="D21" s="87">
        <v>73494319</v>
      </c>
      <c r="E21" s="88">
        <v>0.5</v>
      </c>
      <c r="F21" s="88">
        <v>0.040659</v>
      </c>
      <c r="G21" s="88">
        <v>0.540659</v>
      </c>
      <c r="H21" s="89">
        <v>397353.62</v>
      </c>
    </row>
    <row r="22" spans="1:8" ht="12.75">
      <c r="A22" s="77" t="s">
        <v>31</v>
      </c>
      <c r="B22" s="87">
        <v>597</v>
      </c>
      <c r="C22" s="77" t="s">
        <v>22</v>
      </c>
      <c r="D22" s="87">
        <v>24567560</v>
      </c>
      <c r="E22" s="88">
        <v>0.390556</v>
      </c>
      <c r="F22" s="88">
        <v>0</v>
      </c>
      <c r="G22" s="88">
        <v>0.390556</v>
      </c>
      <c r="H22" s="89">
        <v>95950.03</v>
      </c>
    </row>
    <row r="23" spans="1:8" ht="12.75">
      <c r="A23" s="77" t="s">
        <v>32</v>
      </c>
      <c r="B23" s="87">
        <v>117</v>
      </c>
      <c r="C23" s="77" t="s">
        <v>32</v>
      </c>
      <c r="D23" s="87">
        <v>4212542</v>
      </c>
      <c r="E23" s="88">
        <v>0.288235</v>
      </c>
      <c r="F23" s="88">
        <v>0</v>
      </c>
      <c r="G23" s="88">
        <v>0.288235</v>
      </c>
      <c r="H23" s="89">
        <v>12142.22</v>
      </c>
    </row>
    <row r="24" spans="1:8" ht="12.75">
      <c r="A24" s="77" t="s">
        <v>34</v>
      </c>
      <c r="B24" s="87">
        <v>2453</v>
      </c>
      <c r="C24" s="77" t="s">
        <v>33</v>
      </c>
      <c r="D24" s="87">
        <v>125121519</v>
      </c>
      <c r="E24" s="88">
        <v>0.44999999999999996</v>
      </c>
      <c r="F24" s="88">
        <v>0.252</v>
      </c>
      <c r="G24" s="88">
        <v>0.702</v>
      </c>
      <c r="H24" s="89">
        <v>878358.08</v>
      </c>
    </row>
    <row r="25" spans="1:8" ht="12.75">
      <c r="A25" s="77" t="s">
        <v>36</v>
      </c>
      <c r="B25" s="87">
        <v>194</v>
      </c>
      <c r="C25" s="77" t="s">
        <v>35</v>
      </c>
      <c r="D25" s="87">
        <v>6876034</v>
      </c>
      <c r="E25" s="88">
        <v>0.499949</v>
      </c>
      <c r="F25" s="88">
        <v>0</v>
      </c>
      <c r="G25" s="88">
        <v>0.499949</v>
      </c>
      <c r="H25" s="89">
        <v>34376.97</v>
      </c>
    </row>
    <row r="26" spans="1:8" ht="12.75">
      <c r="A26" s="77" t="s">
        <v>38</v>
      </c>
      <c r="B26" s="87">
        <v>1245</v>
      </c>
      <c r="C26" s="77" t="s">
        <v>37</v>
      </c>
      <c r="D26" s="87">
        <v>71592690</v>
      </c>
      <c r="E26" s="88">
        <v>0.463474</v>
      </c>
      <c r="F26" s="88">
        <v>0</v>
      </c>
      <c r="G26" s="88">
        <v>0.463474</v>
      </c>
      <c r="H26" s="89">
        <v>331817.92</v>
      </c>
    </row>
    <row r="27" spans="1:8" ht="12.75">
      <c r="A27" s="77" t="s">
        <v>40</v>
      </c>
      <c r="B27" s="87">
        <v>131</v>
      </c>
      <c r="C27" s="77" t="s">
        <v>39</v>
      </c>
      <c r="D27" s="87">
        <v>11154393</v>
      </c>
      <c r="E27" s="88">
        <v>0.106266</v>
      </c>
      <c r="F27" s="88">
        <v>0</v>
      </c>
      <c r="G27" s="88">
        <v>0.106266</v>
      </c>
      <c r="H27" s="89">
        <v>11853.42</v>
      </c>
    </row>
    <row r="28" spans="1:8" ht="12.75">
      <c r="A28" s="77" t="s">
        <v>42</v>
      </c>
      <c r="B28" s="87">
        <v>3460</v>
      </c>
      <c r="C28" s="77" t="s">
        <v>41</v>
      </c>
      <c r="D28" s="87">
        <v>133802121</v>
      </c>
      <c r="E28" s="88">
        <v>0.475377</v>
      </c>
      <c r="F28" s="88">
        <v>0</v>
      </c>
      <c r="G28" s="88">
        <v>0.475377</v>
      </c>
      <c r="H28" s="89">
        <v>636069.42</v>
      </c>
    </row>
    <row r="29" spans="1:8" ht="12.75">
      <c r="A29" s="77" t="s">
        <v>44</v>
      </c>
      <c r="B29" s="87">
        <v>4479</v>
      </c>
      <c r="C29" s="77" t="s">
        <v>43</v>
      </c>
      <c r="D29" s="87">
        <v>379848436</v>
      </c>
      <c r="E29" s="88">
        <v>0.310353</v>
      </c>
      <c r="F29" s="88">
        <v>0.073435</v>
      </c>
      <c r="G29" s="88">
        <v>0.383788</v>
      </c>
      <c r="H29" s="89">
        <v>1457815.86</v>
      </c>
    </row>
    <row r="30" spans="1:8" ht="12.75">
      <c r="A30" s="77" t="s">
        <v>45</v>
      </c>
      <c r="B30" s="87">
        <v>242</v>
      </c>
      <c r="C30" s="77" t="s">
        <v>18</v>
      </c>
      <c r="D30" s="87">
        <v>6752235</v>
      </c>
      <c r="E30" s="88">
        <v>0.402329</v>
      </c>
      <c r="F30" s="88">
        <v>0</v>
      </c>
      <c r="G30" s="88">
        <v>0.402329</v>
      </c>
      <c r="H30" s="89">
        <v>27166.21</v>
      </c>
    </row>
    <row r="31" spans="1:8" ht="12.75">
      <c r="A31" s="77" t="s">
        <v>47</v>
      </c>
      <c r="B31" s="87">
        <v>726</v>
      </c>
      <c r="C31" s="77" t="s">
        <v>46</v>
      </c>
      <c r="D31" s="87">
        <v>43033276</v>
      </c>
      <c r="E31" s="88">
        <v>0.35000000000000003</v>
      </c>
      <c r="F31" s="88">
        <v>0.188652</v>
      </c>
      <c r="G31" s="88">
        <v>0.538652</v>
      </c>
      <c r="H31" s="89">
        <v>231800.3</v>
      </c>
    </row>
    <row r="32" spans="1:8" ht="12.75">
      <c r="A32" s="77" t="s">
        <v>48</v>
      </c>
      <c r="B32" s="87">
        <v>94</v>
      </c>
      <c r="C32" s="77" t="s">
        <v>3</v>
      </c>
      <c r="D32" s="87">
        <v>3071780</v>
      </c>
      <c r="E32" s="88">
        <v>0.295055</v>
      </c>
      <c r="F32" s="88">
        <v>0</v>
      </c>
      <c r="G32" s="88">
        <v>0.295055</v>
      </c>
      <c r="H32" s="89">
        <v>9063.5</v>
      </c>
    </row>
    <row r="33" spans="1:8" ht="12.75">
      <c r="A33" s="77" t="s">
        <v>50</v>
      </c>
      <c r="B33" s="87">
        <v>495</v>
      </c>
      <c r="C33" s="77" t="s">
        <v>49</v>
      </c>
      <c r="D33" s="87">
        <v>17421203</v>
      </c>
      <c r="E33" s="88">
        <v>0.399394</v>
      </c>
      <c r="F33" s="88">
        <v>0</v>
      </c>
      <c r="G33" s="88">
        <v>0.399394</v>
      </c>
      <c r="H33" s="89">
        <v>69579.71</v>
      </c>
    </row>
    <row r="34" spans="1:8" ht="12.75">
      <c r="A34" s="77" t="s">
        <v>52</v>
      </c>
      <c r="B34" s="87">
        <v>24</v>
      </c>
      <c r="C34" s="77" t="s">
        <v>51</v>
      </c>
      <c r="D34" s="87">
        <v>438802</v>
      </c>
      <c r="E34" s="88">
        <v>0.136736</v>
      </c>
      <c r="F34" s="88">
        <v>0</v>
      </c>
      <c r="G34" s="88">
        <v>0.136736</v>
      </c>
      <c r="H34" s="89">
        <v>600.02</v>
      </c>
    </row>
    <row r="35" spans="1:8" ht="12.75">
      <c r="A35" s="77" t="s">
        <v>53</v>
      </c>
      <c r="B35" s="87">
        <v>116</v>
      </c>
      <c r="C35" s="77" t="s">
        <v>2</v>
      </c>
      <c r="D35" s="87">
        <v>3929835</v>
      </c>
      <c r="E35" s="88">
        <v>0.45</v>
      </c>
      <c r="F35" s="88">
        <v>0</v>
      </c>
      <c r="G35" s="88">
        <v>0.45</v>
      </c>
      <c r="H35" s="89">
        <v>17684.42</v>
      </c>
    </row>
    <row r="36" spans="1:8" ht="12.75">
      <c r="A36" s="77" t="s">
        <v>590</v>
      </c>
      <c r="B36" s="87">
        <v>117</v>
      </c>
      <c r="C36" s="77" t="s">
        <v>54</v>
      </c>
      <c r="D36" s="87">
        <v>3121989</v>
      </c>
      <c r="E36" s="88">
        <v>0.45</v>
      </c>
      <c r="F36" s="88">
        <v>0</v>
      </c>
      <c r="G36" s="88">
        <v>0.45</v>
      </c>
      <c r="H36" s="89">
        <v>14049.14</v>
      </c>
    </row>
    <row r="37" spans="1:8" ht="12.75">
      <c r="A37" s="77" t="s">
        <v>56</v>
      </c>
      <c r="B37" s="87">
        <v>283</v>
      </c>
      <c r="C37" s="77" t="s">
        <v>55</v>
      </c>
      <c r="D37" s="87">
        <v>13482081</v>
      </c>
      <c r="E37" s="88">
        <v>0.326401</v>
      </c>
      <c r="F37" s="88">
        <v>0</v>
      </c>
      <c r="G37" s="88">
        <v>0.326401</v>
      </c>
      <c r="H37" s="89">
        <v>44005.78</v>
      </c>
    </row>
    <row r="38" spans="1:8" ht="12.75">
      <c r="A38" s="77" t="s">
        <v>58</v>
      </c>
      <c r="B38" s="87">
        <v>619</v>
      </c>
      <c r="C38" s="77" t="s">
        <v>57</v>
      </c>
      <c r="D38" s="87">
        <v>21274542</v>
      </c>
      <c r="E38" s="88">
        <v>0.499997</v>
      </c>
      <c r="F38" s="88">
        <v>0</v>
      </c>
      <c r="G38" s="88">
        <v>0.499997</v>
      </c>
      <c r="H38" s="89">
        <v>106371.41</v>
      </c>
    </row>
    <row r="39" spans="1:8" ht="12.75">
      <c r="A39" s="77" t="s">
        <v>60</v>
      </c>
      <c r="B39" s="87">
        <v>1207</v>
      </c>
      <c r="C39" s="77" t="s">
        <v>59</v>
      </c>
      <c r="D39" s="87">
        <v>62137208</v>
      </c>
      <c r="E39" s="88">
        <v>0.449999</v>
      </c>
      <c r="F39" s="88">
        <v>0</v>
      </c>
      <c r="G39" s="88">
        <v>0.449999</v>
      </c>
      <c r="H39" s="89">
        <v>279616.88</v>
      </c>
    </row>
    <row r="40" spans="1:8" ht="12.75">
      <c r="A40" s="77" t="s">
        <v>62</v>
      </c>
      <c r="B40" s="87">
        <v>1209</v>
      </c>
      <c r="C40" s="77" t="s">
        <v>61</v>
      </c>
      <c r="D40" s="87">
        <v>34674037</v>
      </c>
      <c r="E40" s="88">
        <v>0.497976</v>
      </c>
      <c r="F40" s="88">
        <v>0</v>
      </c>
      <c r="G40" s="88">
        <v>0.497976</v>
      </c>
      <c r="H40" s="89">
        <v>172669.63</v>
      </c>
    </row>
    <row r="41" spans="1:8" ht="12.75">
      <c r="A41" s="77" t="s">
        <v>64</v>
      </c>
      <c r="B41" s="87">
        <v>29</v>
      </c>
      <c r="C41" s="77" t="s">
        <v>63</v>
      </c>
      <c r="D41" s="87">
        <v>1146432</v>
      </c>
      <c r="E41" s="88">
        <v>0.376625</v>
      </c>
      <c r="F41" s="88">
        <v>0</v>
      </c>
      <c r="G41" s="88">
        <v>0.376625</v>
      </c>
      <c r="H41" s="89">
        <v>4317.76</v>
      </c>
    </row>
    <row r="42" spans="1:8" ht="12.75">
      <c r="A42" s="77" t="s">
        <v>65</v>
      </c>
      <c r="B42" s="87">
        <v>12669</v>
      </c>
      <c r="C42" s="77" t="s">
        <v>2</v>
      </c>
      <c r="D42" s="87">
        <v>661058884</v>
      </c>
      <c r="E42" s="88">
        <v>0.360211</v>
      </c>
      <c r="F42" s="88">
        <v>0.03896</v>
      </c>
      <c r="G42" s="88">
        <v>0.399171</v>
      </c>
      <c r="H42" s="89">
        <v>2638755.33</v>
      </c>
    </row>
    <row r="43" spans="1:8" ht="12.75">
      <c r="A43" s="77" t="s">
        <v>66</v>
      </c>
      <c r="B43" s="87">
        <v>609</v>
      </c>
      <c r="C43" s="77" t="s">
        <v>25</v>
      </c>
      <c r="D43" s="87">
        <v>14281380</v>
      </c>
      <c r="E43" s="88">
        <v>0.5</v>
      </c>
      <c r="F43" s="88">
        <v>0</v>
      </c>
      <c r="G43" s="88">
        <v>0.5</v>
      </c>
      <c r="H43" s="89">
        <v>71407.55</v>
      </c>
    </row>
    <row r="44" spans="1:8" ht="12.75">
      <c r="A44" s="77" t="s">
        <v>68</v>
      </c>
      <c r="B44" s="87">
        <v>403</v>
      </c>
      <c r="C44" s="77" t="s">
        <v>67</v>
      </c>
      <c r="D44" s="87">
        <v>17966595</v>
      </c>
      <c r="E44" s="88">
        <v>0.5</v>
      </c>
      <c r="F44" s="88">
        <v>0</v>
      </c>
      <c r="G44" s="88">
        <v>0.5</v>
      </c>
      <c r="H44" s="89">
        <v>89834.24</v>
      </c>
    </row>
    <row r="45" spans="1:8" ht="12.75">
      <c r="A45" s="77" t="s">
        <v>69</v>
      </c>
      <c r="B45" s="87">
        <v>191</v>
      </c>
      <c r="C45" s="77" t="s">
        <v>67</v>
      </c>
      <c r="D45" s="87">
        <v>9560248</v>
      </c>
      <c r="E45" s="88">
        <v>0.409038</v>
      </c>
      <c r="F45" s="88">
        <v>0</v>
      </c>
      <c r="G45" s="88">
        <v>0.409038</v>
      </c>
      <c r="H45" s="89">
        <v>39105.06</v>
      </c>
    </row>
    <row r="46" spans="1:8" ht="12.75">
      <c r="A46" s="77" t="s">
        <v>70</v>
      </c>
      <c r="B46" s="87">
        <v>678</v>
      </c>
      <c r="C46" s="77" t="s">
        <v>49</v>
      </c>
      <c r="D46" s="87">
        <v>23787463</v>
      </c>
      <c r="E46" s="88">
        <v>0.235778</v>
      </c>
      <c r="F46" s="88">
        <v>0</v>
      </c>
      <c r="G46" s="88">
        <v>0.235778</v>
      </c>
      <c r="H46" s="89">
        <v>56086.07</v>
      </c>
    </row>
    <row r="47" spans="1:8" ht="12.75">
      <c r="A47" s="77" t="s">
        <v>72</v>
      </c>
      <c r="B47" s="87">
        <v>115</v>
      </c>
      <c r="C47" s="77" t="s">
        <v>71</v>
      </c>
      <c r="D47" s="87">
        <v>3592317</v>
      </c>
      <c r="E47" s="88">
        <v>0.45</v>
      </c>
      <c r="F47" s="88">
        <v>0</v>
      </c>
      <c r="G47" s="88">
        <v>0.45</v>
      </c>
      <c r="H47" s="89">
        <v>16165.62</v>
      </c>
    </row>
    <row r="48" spans="1:8" ht="12.75">
      <c r="A48" s="77" t="s">
        <v>74</v>
      </c>
      <c r="B48" s="87">
        <v>126</v>
      </c>
      <c r="C48" s="77" t="s">
        <v>73</v>
      </c>
      <c r="D48" s="87">
        <v>2535874</v>
      </c>
      <c r="E48" s="88">
        <v>0.45</v>
      </c>
      <c r="F48" s="88">
        <v>0</v>
      </c>
      <c r="G48" s="88">
        <v>0.45</v>
      </c>
      <c r="H48" s="89">
        <v>11411.77</v>
      </c>
    </row>
    <row r="49" spans="1:8" ht="12.75">
      <c r="A49" s="77" t="s">
        <v>76</v>
      </c>
      <c r="B49" s="87">
        <v>51159</v>
      </c>
      <c r="C49" s="77" t="s">
        <v>75</v>
      </c>
      <c r="D49" s="87">
        <v>3104118114</v>
      </c>
      <c r="E49" s="88">
        <v>0.41855299999999995</v>
      </c>
      <c r="F49" s="88">
        <v>0.191447</v>
      </c>
      <c r="G49" s="88">
        <v>0.61</v>
      </c>
      <c r="H49" s="89">
        <v>18935117.47</v>
      </c>
    </row>
    <row r="50" spans="1:8" ht="12.75">
      <c r="A50" s="77" t="s">
        <v>77</v>
      </c>
      <c r="B50" s="87">
        <v>435</v>
      </c>
      <c r="C50" s="77" t="s">
        <v>0</v>
      </c>
      <c r="D50" s="87">
        <v>15889364</v>
      </c>
      <c r="E50" s="88">
        <v>0.49999499999999997</v>
      </c>
      <c r="F50" s="88">
        <v>0.031467</v>
      </c>
      <c r="G50" s="88">
        <v>0.531462</v>
      </c>
      <c r="H50" s="89">
        <v>84445.93</v>
      </c>
    </row>
    <row r="51" spans="1:8" ht="12.75">
      <c r="A51" s="77" t="s">
        <v>78</v>
      </c>
      <c r="B51" s="87">
        <v>48</v>
      </c>
      <c r="C51" s="77" t="s">
        <v>10</v>
      </c>
      <c r="D51" s="87">
        <v>5084807</v>
      </c>
      <c r="E51" s="88">
        <v>0.278083</v>
      </c>
      <c r="F51" s="88">
        <v>0</v>
      </c>
      <c r="G51" s="88">
        <v>0.278083</v>
      </c>
      <c r="H51" s="89">
        <v>14140.05</v>
      </c>
    </row>
    <row r="52" spans="1:8" ht="12.75">
      <c r="A52" s="77" t="s">
        <v>80</v>
      </c>
      <c r="B52" s="87">
        <v>234</v>
      </c>
      <c r="C52" s="77" t="s">
        <v>79</v>
      </c>
      <c r="D52" s="87">
        <v>8687874</v>
      </c>
      <c r="E52" s="88">
        <v>0.442926</v>
      </c>
      <c r="F52" s="88">
        <v>0</v>
      </c>
      <c r="G52" s="88">
        <v>0.442926</v>
      </c>
      <c r="H52" s="89">
        <v>38480.98</v>
      </c>
    </row>
    <row r="53" spans="1:8" ht="12.75">
      <c r="A53" s="77" t="s">
        <v>82</v>
      </c>
      <c r="B53" s="87">
        <v>953</v>
      </c>
      <c r="C53" s="77" t="s">
        <v>81</v>
      </c>
      <c r="D53" s="87">
        <v>34202947</v>
      </c>
      <c r="E53" s="88">
        <v>0.499997</v>
      </c>
      <c r="F53" s="88">
        <v>0</v>
      </c>
      <c r="G53" s="88">
        <v>0.499997</v>
      </c>
      <c r="H53" s="89">
        <v>171012.9</v>
      </c>
    </row>
    <row r="54" spans="1:8" ht="12.75">
      <c r="A54" s="77" t="s">
        <v>84</v>
      </c>
      <c r="B54" s="87">
        <v>719</v>
      </c>
      <c r="C54" s="77" t="s">
        <v>83</v>
      </c>
      <c r="D54" s="87">
        <v>63111383</v>
      </c>
      <c r="E54" s="88">
        <v>0.42192300000000005</v>
      </c>
      <c r="F54" s="88">
        <v>0.111711</v>
      </c>
      <c r="G54" s="88">
        <v>0.533634</v>
      </c>
      <c r="H54" s="89">
        <v>336784.01</v>
      </c>
    </row>
    <row r="55" spans="1:8" ht="12.75">
      <c r="A55" s="77" t="s">
        <v>86</v>
      </c>
      <c r="B55" s="87">
        <v>1458</v>
      </c>
      <c r="C55" s="77" t="s">
        <v>85</v>
      </c>
      <c r="D55" s="87">
        <v>126334240</v>
      </c>
      <c r="E55" s="88">
        <v>0.49874</v>
      </c>
      <c r="F55" s="88">
        <v>0.27926</v>
      </c>
      <c r="G55" s="88">
        <v>0.778</v>
      </c>
      <c r="H55" s="89">
        <v>982880.49</v>
      </c>
    </row>
    <row r="56" spans="1:8" ht="12.75">
      <c r="A56" s="77" t="s">
        <v>87</v>
      </c>
      <c r="B56" s="87">
        <v>750</v>
      </c>
      <c r="C56" s="77" t="s">
        <v>39</v>
      </c>
      <c r="D56" s="87">
        <v>28173425</v>
      </c>
      <c r="E56" s="88">
        <v>0.499996</v>
      </c>
      <c r="F56" s="88">
        <v>0</v>
      </c>
      <c r="G56" s="88">
        <v>0.499996</v>
      </c>
      <c r="H56" s="89">
        <v>140866.71</v>
      </c>
    </row>
    <row r="57" spans="1:8" ht="12.75">
      <c r="A57" s="77" t="s">
        <v>88</v>
      </c>
      <c r="B57" s="87">
        <v>83</v>
      </c>
      <c r="C57" s="77" t="s">
        <v>22</v>
      </c>
      <c r="D57" s="87">
        <v>3754206</v>
      </c>
      <c r="E57" s="88">
        <v>0.39672599999999997</v>
      </c>
      <c r="F57" s="88">
        <v>0.293005</v>
      </c>
      <c r="G57" s="88">
        <v>0.689731</v>
      </c>
      <c r="H57" s="89">
        <v>25893.98</v>
      </c>
    </row>
    <row r="58" spans="1:8" ht="12.75">
      <c r="A58" s="77" t="s">
        <v>90</v>
      </c>
      <c r="B58" s="87">
        <v>400</v>
      </c>
      <c r="C58" s="77" t="s">
        <v>89</v>
      </c>
      <c r="D58" s="87">
        <v>24410868</v>
      </c>
      <c r="E58" s="88">
        <v>0.5</v>
      </c>
      <c r="F58" s="88">
        <v>0</v>
      </c>
      <c r="G58" s="88">
        <v>0.5</v>
      </c>
      <c r="H58" s="89">
        <v>122054.57</v>
      </c>
    </row>
    <row r="59" spans="1:8" ht="12.75">
      <c r="A59" s="77" t="s">
        <v>92</v>
      </c>
      <c r="B59" s="87">
        <v>237</v>
      </c>
      <c r="C59" s="77" t="s">
        <v>91</v>
      </c>
      <c r="D59" s="87">
        <v>5424994</v>
      </c>
      <c r="E59" s="88">
        <v>0.45</v>
      </c>
      <c r="F59" s="88">
        <v>0</v>
      </c>
      <c r="G59" s="88">
        <v>0.45</v>
      </c>
      <c r="H59" s="89">
        <v>24412.72</v>
      </c>
    </row>
    <row r="60" spans="1:8" ht="12.75">
      <c r="A60" s="77" t="s">
        <v>93</v>
      </c>
      <c r="B60" s="87">
        <v>7990</v>
      </c>
      <c r="C60" s="77" t="s">
        <v>29</v>
      </c>
      <c r="D60" s="87">
        <v>551310654</v>
      </c>
      <c r="E60" s="88">
        <v>0.351887</v>
      </c>
      <c r="F60" s="88">
        <v>0.007685</v>
      </c>
      <c r="G60" s="88">
        <v>0.359572</v>
      </c>
      <c r="H60" s="89">
        <v>1982359.04</v>
      </c>
    </row>
    <row r="61" spans="1:8" ht="12.75">
      <c r="A61" s="77" t="s">
        <v>94</v>
      </c>
      <c r="B61" s="87">
        <v>1028</v>
      </c>
      <c r="C61" s="77" t="s">
        <v>63</v>
      </c>
      <c r="D61" s="87">
        <v>36785586</v>
      </c>
      <c r="E61" s="88">
        <v>0.44999999999999996</v>
      </c>
      <c r="F61" s="88">
        <v>0.176991</v>
      </c>
      <c r="G61" s="88">
        <v>0.626991</v>
      </c>
      <c r="H61" s="89">
        <v>230643.11</v>
      </c>
    </row>
    <row r="62" spans="1:8" ht="12.75">
      <c r="A62" s="77" t="s">
        <v>96</v>
      </c>
      <c r="B62" s="87">
        <v>103</v>
      </c>
      <c r="C62" s="77" t="s">
        <v>95</v>
      </c>
      <c r="D62" s="87">
        <v>3383384</v>
      </c>
      <c r="E62" s="88">
        <v>0.481471</v>
      </c>
      <c r="F62" s="88">
        <v>0</v>
      </c>
      <c r="G62" s="88">
        <v>0.481471</v>
      </c>
      <c r="H62" s="89">
        <v>16290.23</v>
      </c>
    </row>
    <row r="63" spans="1:8" ht="12.75">
      <c r="A63" s="77" t="s">
        <v>97</v>
      </c>
      <c r="B63" s="87">
        <v>941</v>
      </c>
      <c r="C63" s="77" t="s">
        <v>91</v>
      </c>
      <c r="D63" s="87">
        <v>32337416</v>
      </c>
      <c r="E63" s="88">
        <v>0.45</v>
      </c>
      <c r="F63" s="88">
        <v>0.08</v>
      </c>
      <c r="G63" s="88">
        <v>0.53</v>
      </c>
      <c r="H63" s="89">
        <v>171388.92</v>
      </c>
    </row>
    <row r="64" spans="1:8" ht="12.75">
      <c r="A64" s="77" t="s">
        <v>98</v>
      </c>
      <c r="B64" s="87">
        <v>331</v>
      </c>
      <c r="C64" s="77" t="s">
        <v>2</v>
      </c>
      <c r="D64" s="87">
        <v>6630423</v>
      </c>
      <c r="E64" s="88">
        <v>0.449986</v>
      </c>
      <c r="F64" s="88">
        <v>0</v>
      </c>
      <c r="G64" s="88">
        <v>0.449986</v>
      </c>
      <c r="H64" s="89">
        <v>29835.94</v>
      </c>
    </row>
    <row r="65" spans="1:8" ht="12.75">
      <c r="A65" s="77" t="s">
        <v>100</v>
      </c>
      <c r="B65" s="87">
        <v>189</v>
      </c>
      <c r="C65" s="77" t="s">
        <v>99</v>
      </c>
      <c r="D65" s="87">
        <v>5690337</v>
      </c>
      <c r="E65" s="88">
        <v>0.333972</v>
      </c>
      <c r="F65" s="88">
        <v>0</v>
      </c>
      <c r="G65" s="88">
        <v>0.333972</v>
      </c>
      <c r="H65" s="89">
        <v>19004.14</v>
      </c>
    </row>
    <row r="66" spans="1:8" ht="12.75">
      <c r="A66" s="77" t="s">
        <v>101</v>
      </c>
      <c r="B66" s="87">
        <v>273</v>
      </c>
      <c r="C66" s="77" t="s">
        <v>79</v>
      </c>
      <c r="D66" s="87">
        <v>13774454</v>
      </c>
      <c r="E66" s="88">
        <v>0.43296199999999996</v>
      </c>
      <c r="F66" s="88">
        <v>0.355989</v>
      </c>
      <c r="G66" s="88">
        <v>0.788951</v>
      </c>
      <c r="H66" s="89">
        <v>108674.12</v>
      </c>
    </row>
    <row r="67" spans="1:8" ht="12.75">
      <c r="A67" s="77" t="s">
        <v>103</v>
      </c>
      <c r="B67" s="87">
        <v>428</v>
      </c>
      <c r="C67" s="77" t="s">
        <v>102</v>
      </c>
      <c r="D67" s="87">
        <v>17966313</v>
      </c>
      <c r="E67" s="88">
        <v>0.48172899999999996</v>
      </c>
      <c r="F67" s="88">
        <v>0.224581</v>
      </c>
      <c r="G67" s="88">
        <v>0.70631</v>
      </c>
      <c r="H67" s="89">
        <v>126898.02</v>
      </c>
    </row>
    <row r="68" spans="1:8" ht="12.75">
      <c r="A68" s="77" t="s">
        <v>104</v>
      </c>
      <c r="B68" s="87">
        <v>332</v>
      </c>
      <c r="C68" s="77" t="s">
        <v>0</v>
      </c>
      <c r="D68" s="87">
        <v>20899696</v>
      </c>
      <c r="E68" s="88">
        <v>0.449997</v>
      </c>
      <c r="F68" s="88">
        <v>0.071771</v>
      </c>
      <c r="G68" s="88">
        <v>0.521768</v>
      </c>
      <c r="H68" s="89">
        <v>109047.89</v>
      </c>
    </row>
    <row r="69" spans="1:8" ht="12.75">
      <c r="A69" s="77" t="s">
        <v>106</v>
      </c>
      <c r="B69" s="87">
        <v>17</v>
      </c>
      <c r="C69" s="77" t="s">
        <v>105</v>
      </c>
      <c r="D69" s="87">
        <v>608668</v>
      </c>
      <c r="E69" s="88">
        <v>0.345016</v>
      </c>
      <c r="F69" s="88">
        <v>0</v>
      </c>
      <c r="G69" s="88">
        <v>0.345016</v>
      </c>
      <c r="H69" s="89">
        <v>2100.02</v>
      </c>
    </row>
    <row r="70" spans="1:8" ht="12.75">
      <c r="A70" s="77" t="s">
        <v>107</v>
      </c>
      <c r="B70" s="87">
        <v>1545</v>
      </c>
      <c r="C70" s="77" t="s">
        <v>61</v>
      </c>
      <c r="D70" s="87">
        <v>83016112</v>
      </c>
      <c r="E70" s="88">
        <v>0.449955</v>
      </c>
      <c r="F70" s="88">
        <v>0</v>
      </c>
      <c r="G70" s="88">
        <v>0.449955</v>
      </c>
      <c r="H70" s="89">
        <v>373536.16</v>
      </c>
    </row>
    <row r="71" spans="1:8" ht="12.75">
      <c r="A71" s="77" t="s">
        <v>109</v>
      </c>
      <c r="B71" s="87">
        <v>65</v>
      </c>
      <c r="C71" s="77" t="s">
        <v>108</v>
      </c>
      <c r="D71" s="87">
        <v>1220263</v>
      </c>
      <c r="E71" s="88">
        <v>0.45</v>
      </c>
      <c r="F71" s="88">
        <v>0</v>
      </c>
      <c r="G71" s="88">
        <v>0.45</v>
      </c>
      <c r="H71" s="89">
        <v>5491.37</v>
      </c>
    </row>
    <row r="72" spans="1:8" ht="12.75">
      <c r="A72" s="77" t="s">
        <v>110</v>
      </c>
      <c r="B72" s="87">
        <v>128</v>
      </c>
      <c r="C72" s="77" t="s">
        <v>61</v>
      </c>
      <c r="D72" s="87">
        <v>3862624</v>
      </c>
      <c r="E72" s="88">
        <v>0.391186</v>
      </c>
      <c r="F72" s="88">
        <v>0</v>
      </c>
      <c r="G72" s="88">
        <v>0.391186</v>
      </c>
      <c r="H72" s="89">
        <v>15110.2</v>
      </c>
    </row>
    <row r="73" spans="1:8" ht="12.75">
      <c r="A73" s="77" t="s">
        <v>111</v>
      </c>
      <c r="B73" s="87">
        <v>112</v>
      </c>
      <c r="C73" s="77" t="s">
        <v>41</v>
      </c>
      <c r="D73" s="87">
        <v>4274551</v>
      </c>
      <c r="E73" s="88">
        <v>0.5</v>
      </c>
      <c r="F73" s="88">
        <v>0</v>
      </c>
      <c r="G73" s="88">
        <v>0.5</v>
      </c>
      <c r="H73" s="89">
        <v>21373.32</v>
      </c>
    </row>
    <row r="74" spans="1:8" ht="12.75">
      <c r="A74" s="77" t="s">
        <v>112</v>
      </c>
      <c r="B74" s="87">
        <v>3559</v>
      </c>
      <c r="C74" s="77" t="s">
        <v>22</v>
      </c>
      <c r="D74" s="87">
        <v>207875736</v>
      </c>
      <c r="E74" s="88">
        <v>0.596337</v>
      </c>
      <c r="F74" s="88">
        <v>0.047417</v>
      </c>
      <c r="G74" s="88">
        <v>0.643754</v>
      </c>
      <c r="H74" s="89">
        <v>1338208.18</v>
      </c>
    </row>
    <row r="75" spans="1:8" ht="12.75">
      <c r="A75" s="77" t="s">
        <v>113</v>
      </c>
      <c r="B75" s="87">
        <v>132</v>
      </c>
      <c r="C75" s="77" t="s">
        <v>41</v>
      </c>
      <c r="D75" s="87">
        <v>7034267</v>
      </c>
      <c r="E75" s="88">
        <v>0.345489</v>
      </c>
      <c r="F75" s="88">
        <v>0</v>
      </c>
      <c r="G75" s="88">
        <v>0.345489</v>
      </c>
      <c r="H75" s="89">
        <v>24302.84</v>
      </c>
    </row>
    <row r="76" spans="1:8" ht="12.75">
      <c r="A76" s="77" t="s">
        <v>115</v>
      </c>
      <c r="B76" s="87">
        <v>326</v>
      </c>
      <c r="C76" s="77" t="s">
        <v>114</v>
      </c>
      <c r="D76" s="87">
        <v>14781722</v>
      </c>
      <c r="E76" s="88">
        <v>0.348956</v>
      </c>
      <c r="F76" s="88">
        <v>0</v>
      </c>
      <c r="G76" s="88">
        <v>0.348956</v>
      </c>
      <c r="H76" s="89">
        <v>51581.98</v>
      </c>
    </row>
    <row r="77" spans="1:8" ht="12.75">
      <c r="A77" s="77" t="s">
        <v>116</v>
      </c>
      <c r="B77" s="87">
        <v>279</v>
      </c>
      <c r="C77" s="77" t="s">
        <v>10</v>
      </c>
      <c r="D77" s="87">
        <v>14562357</v>
      </c>
      <c r="E77" s="88">
        <v>0.312779</v>
      </c>
      <c r="F77" s="88">
        <v>0.065498</v>
      </c>
      <c r="G77" s="88">
        <v>0.378277</v>
      </c>
      <c r="H77" s="89">
        <v>55086.49</v>
      </c>
    </row>
    <row r="78" spans="1:8" ht="12.75">
      <c r="A78" s="77" t="s">
        <v>117</v>
      </c>
      <c r="B78" s="87">
        <v>99</v>
      </c>
      <c r="C78" s="77" t="s">
        <v>0</v>
      </c>
      <c r="D78" s="87">
        <v>2443551</v>
      </c>
      <c r="E78" s="88">
        <v>0.449992</v>
      </c>
      <c r="F78" s="88">
        <v>0</v>
      </c>
      <c r="G78" s="88">
        <v>0.449992</v>
      </c>
      <c r="H78" s="89">
        <v>10995.76</v>
      </c>
    </row>
    <row r="79" spans="1:8" ht="12.75">
      <c r="A79" s="77" t="s">
        <v>119</v>
      </c>
      <c r="B79" s="87">
        <v>138</v>
      </c>
      <c r="C79" s="77" t="s">
        <v>118</v>
      </c>
      <c r="D79" s="87">
        <v>13335068</v>
      </c>
      <c r="E79" s="88">
        <v>0.5</v>
      </c>
      <c r="F79" s="88">
        <v>0</v>
      </c>
      <c r="G79" s="88">
        <v>0.5</v>
      </c>
      <c r="H79" s="89">
        <v>66675.74</v>
      </c>
    </row>
    <row r="80" spans="1:8" ht="12.75">
      <c r="A80" s="77" t="s">
        <v>121</v>
      </c>
      <c r="B80" s="87">
        <v>82</v>
      </c>
      <c r="C80" s="77" t="s">
        <v>120</v>
      </c>
      <c r="D80" s="87">
        <v>5519851</v>
      </c>
      <c r="E80" s="88">
        <v>0.292783</v>
      </c>
      <c r="F80" s="88">
        <v>0</v>
      </c>
      <c r="G80" s="88">
        <v>0.292783</v>
      </c>
      <c r="H80" s="89">
        <v>16161.36</v>
      </c>
    </row>
    <row r="81" spans="1:8" ht="12.75">
      <c r="A81" s="77" t="s">
        <v>123</v>
      </c>
      <c r="B81" s="87">
        <v>57</v>
      </c>
      <c r="C81" s="77" t="s">
        <v>122</v>
      </c>
      <c r="D81" s="87">
        <v>2558835</v>
      </c>
      <c r="E81" s="88">
        <v>0.45</v>
      </c>
      <c r="F81" s="88">
        <v>0</v>
      </c>
      <c r="G81" s="88">
        <v>0.45</v>
      </c>
      <c r="H81" s="89">
        <v>11514.94</v>
      </c>
    </row>
    <row r="82" spans="1:8" ht="12.75">
      <c r="A82" s="77" t="s">
        <v>598</v>
      </c>
      <c r="B82" s="87">
        <v>10</v>
      </c>
      <c r="C82" s="77" t="s">
        <v>493</v>
      </c>
      <c r="D82" s="87">
        <v>218610</v>
      </c>
      <c r="E82" s="88">
        <v>0</v>
      </c>
      <c r="F82" s="88">
        <v>0</v>
      </c>
      <c r="G82" s="88">
        <v>0</v>
      </c>
      <c r="H82" s="89">
        <v>0</v>
      </c>
    </row>
    <row r="83" spans="1:8" ht="12.75">
      <c r="A83" s="77" t="s">
        <v>125</v>
      </c>
      <c r="B83" s="87">
        <v>1210</v>
      </c>
      <c r="C83" s="77" t="s">
        <v>124</v>
      </c>
      <c r="D83" s="87">
        <v>51403989</v>
      </c>
      <c r="E83" s="88">
        <v>0.325208</v>
      </c>
      <c r="F83" s="88">
        <v>0.336938</v>
      </c>
      <c r="G83" s="88">
        <v>0.662146</v>
      </c>
      <c r="H83" s="89">
        <v>340371.4</v>
      </c>
    </row>
    <row r="84" spans="1:8" ht="12.75">
      <c r="A84" s="77" t="s">
        <v>127</v>
      </c>
      <c r="B84" s="87">
        <v>124</v>
      </c>
      <c r="C84" s="77" t="s">
        <v>126</v>
      </c>
      <c r="D84" s="87">
        <v>6132568</v>
      </c>
      <c r="E84" s="88">
        <v>0.449995</v>
      </c>
      <c r="F84" s="88">
        <v>0</v>
      </c>
      <c r="G84" s="88">
        <v>0.449995</v>
      </c>
      <c r="H84" s="89">
        <v>27596.37</v>
      </c>
    </row>
    <row r="85" spans="1:8" ht="12.75">
      <c r="A85" s="77" t="s">
        <v>128</v>
      </c>
      <c r="B85" s="87">
        <v>326</v>
      </c>
      <c r="C85" s="77" t="s">
        <v>108</v>
      </c>
      <c r="D85" s="87">
        <v>8321194</v>
      </c>
      <c r="E85" s="88">
        <v>0.497645</v>
      </c>
      <c r="F85" s="88">
        <v>0</v>
      </c>
      <c r="G85" s="88">
        <v>0.497645</v>
      </c>
      <c r="H85" s="89">
        <v>41410.67</v>
      </c>
    </row>
    <row r="86" spans="1:8" ht="12.75">
      <c r="A86" s="77" t="s">
        <v>129</v>
      </c>
      <c r="B86" s="87">
        <v>83</v>
      </c>
      <c r="C86" s="77" t="s">
        <v>10</v>
      </c>
      <c r="D86" s="87">
        <v>4081660</v>
      </c>
      <c r="E86" s="88">
        <v>0.449988</v>
      </c>
      <c r="F86" s="88">
        <v>0</v>
      </c>
      <c r="G86" s="88">
        <v>0.449988</v>
      </c>
      <c r="H86" s="89">
        <v>18367.16</v>
      </c>
    </row>
    <row r="87" spans="1:8" ht="12.75">
      <c r="A87" s="77" t="s">
        <v>130</v>
      </c>
      <c r="B87" s="87">
        <v>785</v>
      </c>
      <c r="C87" s="77" t="s">
        <v>8</v>
      </c>
      <c r="D87" s="87">
        <v>42366282</v>
      </c>
      <c r="E87" s="88">
        <v>0.447881</v>
      </c>
      <c r="F87" s="88">
        <v>0.202612</v>
      </c>
      <c r="G87" s="88">
        <v>0.650493</v>
      </c>
      <c r="H87" s="89">
        <v>275589.78</v>
      </c>
    </row>
    <row r="88" spans="1:8" ht="12.75">
      <c r="A88" s="77" t="s">
        <v>131</v>
      </c>
      <c r="B88" s="87">
        <v>574</v>
      </c>
      <c r="C88" s="77" t="s">
        <v>22</v>
      </c>
      <c r="D88" s="87">
        <v>32907338</v>
      </c>
      <c r="E88" s="88">
        <v>0.238786</v>
      </c>
      <c r="F88" s="88">
        <v>0</v>
      </c>
      <c r="G88" s="88">
        <v>0.238786</v>
      </c>
      <c r="H88" s="89">
        <v>78578.15</v>
      </c>
    </row>
    <row r="89" spans="1:8" ht="12.75">
      <c r="A89" s="77" t="s">
        <v>132</v>
      </c>
      <c r="B89" s="87">
        <v>1063</v>
      </c>
      <c r="C89" s="77" t="s">
        <v>25</v>
      </c>
      <c r="D89" s="87">
        <v>43937939</v>
      </c>
      <c r="E89" s="88">
        <v>0.47724099999999997</v>
      </c>
      <c r="F89" s="88">
        <v>0.028195</v>
      </c>
      <c r="G89" s="88">
        <v>0.505436</v>
      </c>
      <c r="H89" s="89">
        <v>222079.05</v>
      </c>
    </row>
    <row r="90" spans="1:8" ht="12.75">
      <c r="A90" s="77" t="s">
        <v>133</v>
      </c>
      <c r="B90" s="87">
        <v>347</v>
      </c>
      <c r="C90" s="77" t="s">
        <v>95</v>
      </c>
      <c r="D90" s="87">
        <v>12780418</v>
      </c>
      <c r="E90" s="88">
        <v>0.387585</v>
      </c>
      <c r="F90" s="88">
        <v>0</v>
      </c>
      <c r="G90" s="88">
        <v>0.387585</v>
      </c>
      <c r="H90" s="89">
        <v>49535.42</v>
      </c>
    </row>
    <row r="91" spans="1:8" ht="12.75">
      <c r="A91" s="77" t="s">
        <v>134</v>
      </c>
      <c r="B91" s="87">
        <v>91</v>
      </c>
      <c r="C91" s="77" t="s">
        <v>10</v>
      </c>
      <c r="D91" s="87">
        <v>11166189</v>
      </c>
      <c r="E91" s="88">
        <v>0.322223</v>
      </c>
      <c r="F91" s="88">
        <v>0.130035</v>
      </c>
      <c r="G91" s="88">
        <v>0.452258</v>
      </c>
      <c r="H91" s="89">
        <v>50500.3</v>
      </c>
    </row>
    <row r="92" spans="1:8" ht="12.75">
      <c r="A92" s="77" t="s">
        <v>136</v>
      </c>
      <c r="B92" s="87">
        <v>229</v>
      </c>
      <c r="C92" s="77" t="s">
        <v>135</v>
      </c>
      <c r="D92" s="87">
        <v>6674995</v>
      </c>
      <c r="E92" s="88">
        <v>0.417843</v>
      </c>
      <c r="F92" s="88">
        <v>0</v>
      </c>
      <c r="G92" s="88">
        <v>0.417843</v>
      </c>
      <c r="H92" s="89">
        <v>27891.17</v>
      </c>
    </row>
    <row r="93" spans="1:8" ht="12.75">
      <c r="A93" s="77" t="s">
        <v>137</v>
      </c>
      <c r="B93" s="87">
        <v>610</v>
      </c>
      <c r="C93" s="77" t="s">
        <v>33</v>
      </c>
      <c r="D93" s="87">
        <v>24026449</v>
      </c>
      <c r="E93" s="88">
        <v>0.38268</v>
      </c>
      <c r="F93" s="88">
        <v>0.405698</v>
      </c>
      <c r="G93" s="88">
        <v>0.788378</v>
      </c>
      <c r="H93" s="89">
        <v>189420.4</v>
      </c>
    </row>
    <row r="94" spans="1:8" ht="12.75">
      <c r="A94" s="77" t="s">
        <v>138</v>
      </c>
      <c r="B94" s="87">
        <v>390</v>
      </c>
      <c r="C94" s="77" t="s">
        <v>18</v>
      </c>
      <c r="D94" s="87">
        <v>68553543</v>
      </c>
      <c r="E94" s="88">
        <v>0.12005200000000002</v>
      </c>
      <c r="F94" s="88">
        <v>0.155073</v>
      </c>
      <c r="G94" s="88">
        <v>0.275125</v>
      </c>
      <c r="H94" s="89">
        <v>188607.89</v>
      </c>
    </row>
    <row r="95" spans="1:8" ht="12.75">
      <c r="A95" s="77" t="s">
        <v>139</v>
      </c>
      <c r="B95" s="87">
        <v>382</v>
      </c>
      <c r="C95" s="77" t="s">
        <v>6</v>
      </c>
      <c r="D95" s="87">
        <v>15214121</v>
      </c>
      <c r="E95" s="88">
        <v>0.5</v>
      </c>
      <c r="F95" s="88">
        <v>0</v>
      </c>
      <c r="G95" s="88">
        <v>0.5</v>
      </c>
      <c r="H95" s="89">
        <v>76071.19</v>
      </c>
    </row>
    <row r="96" spans="1:8" ht="12.75">
      <c r="A96" s="77" t="s">
        <v>140</v>
      </c>
      <c r="B96" s="87">
        <v>94</v>
      </c>
      <c r="C96" s="77" t="s">
        <v>63</v>
      </c>
      <c r="D96" s="87">
        <v>1823574</v>
      </c>
      <c r="E96" s="88">
        <v>0.45</v>
      </c>
      <c r="F96" s="88">
        <v>0</v>
      </c>
      <c r="G96" s="88">
        <v>0.45</v>
      </c>
      <c r="H96" s="89">
        <v>8206.23</v>
      </c>
    </row>
    <row r="97" spans="1:8" ht="12.75">
      <c r="A97" s="77" t="s">
        <v>142</v>
      </c>
      <c r="B97" s="87">
        <v>2934</v>
      </c>
      <c r="C97" s="77" t="s">
        <v>141</v>
      </c>
      <c r="D97" s="87">
        <v>152238277</v>
      </c>
      <c r="E97" s="88">
        <v>0.449808</v>
      </c>
      <c r="F97" s="88">
        <v>0</v>
      </c>
      <c r="G97" s="88">
        <v>0.449808</v>
      </c>
      <c r="H97" s="89">
        <v>684781.94</v>
      </c>
    </row>
    <row r="98" spans="1:8" ht="12.75">
      <c r="A98" s="77" t="s">
        <v>143</v>
      </c>
      <c r="B98" s="87">
        <v>889</v>
      </c>
      <c r="C98" s="77" t="s">
        <v>33</v>
      </c>
      <c r="D98" s="87">
        <v>54664411</v>
      </c>
      <c r="E98" s="88">
        <v>0.231545</v>
      </c>
      <c r="F98" s="88">
        <v>0.301478</v>
      </c>
      <c r="G98" s="88">
        <v>0.533023</v>
      </c>
      <c r="H98" s="89">
        <v>291375.04</v>
      </c>
    </row>
    <row r="99" spans="1:8" ht="12.75">
      <c r="A99" s="77" t="s">
        <v>145</v>
      </c>
      <c r="B99" s="87">
        <v>5851</v>
      </c>
      <c r="C99" s="77" t="s">
        <v>144</v>
      </c>
      <c r="D99" s="87">
        <v>238638450</v>
      </c>
      <c r="E99" s="88">
        <v>0.42250000000000004</v>
      </c>
      <c r="F99" s="88">
        <v>0.016082</v>
      </c>
      <c r="G99" s="88">
        <v>0.438582</v>
      </c>
      <c r="H99" s="89">
        <v>1046628.27</v>
      </c>
    </row>
    <row r="100" spans="1:8" ht="12.75">
      <c r="A100" s="77" t="s">
        <v>146</v>
      </c>
      <c r="B100" s="87">
        <v>268</v>
      </c>
      <c r="C100" s="77" t="s">
        <v>37</v>
      </c>
      <c r="D100" s="87">
        <v>7597611</v>
      </c>
      <c r="E100" s="88">
        <v>0.450001</v>
      </c>
      <c r="F100" s="88">
        <v>0</v>
      </c>
      <c r="G100" s="88">
        <v>0.450001</v>
      </c>
      <c r="H100" s="89">
        <v>34189.9</v>
      </c>
    </row>
    <row r="101" spans="1:8" ht="12.75">
      <c r="A101" s="77" t="s">
        <v>147</v>
      </c>
      <c r="B101" s="87">
        <v>287</v>
      </c>
      <c r="C101" s="77" t="s">
        <v>141</v>
      </c>
      <c r="D101" s="87">
        <v>13595198</v>
      </c>
      <c r="E101" s="88">
        <v>0.161822</v>
      </c>
      <c r="F101" s="88">
        <v>0</v>
      </c>
      <c r="G101" s="88">
        <v>0.161822</v>
      </c>
      <c r="H101" s="89">
        <v>22000.08</v>
      </c>
    </row>
    <row r="102" spans="1:8" ht="12.75">
      <c r="A102" s="77" t="s">
        <v>148</v>
      </c>
      <c r="B102" s="87">
        <v>929</v>
      </c>
      <c r="C102" s="77" t="s">
        <v>89</v>
      </c>
      <c r="D102" s="87">
        <v>32671271</v>
      </c>
      <c r="E102" s="88">
        <v>0.418885</v>
      </c>
      <c r="F102" s="88">
        <v>0</v>
      </c>
      <c r="G102" s="88">
        <v>0.418885</v>
      </c>
      <c r="H102" s="89">
        <v>136855.69</v>
      </c>
    </row>
    <row r="103" spans="1:8" ht="12.75">
      <c r="A103" s="77" t="s">
        <v>149</v>
      </c>
      <c r="B103" s="87">
        <v>232</v>
      </c>
      <c r="C103" s="77" t="s">
        <v>10</v>
      </c>
      <c r="D103" s="87">
        <v>9878109</v>
      </c>
      <c r="E103" s="88">
        <v>0.455057</v>
      </c>
      <c r="F103" s="88">
        <v>0.094613</v>
      </c>
      <c r="G103" s="88">
        <v>0.54967</v>
      </c>
      <c r="H103" s="89">
        <v>54297.48</v>
      </c>
    </row>
    <row r="104" spans="1:8" ht="12.75">
      <c r="A104" s="77" t="s">
        <v>150</v>
      </c>
      <c r="B104" s="87">
        <v>369</v>
      </c>
      <c r="C104" s="77" t="s">
        <v>141</v>
      </c>
      <c r="D104" s="87">
        <v>14147925</v>
      </c>
      <c r="E104" s="88">
        <v>0.488119</v>
      </c>
      <c r="F104" s="88">
        <v>0</v>
      </c>
      <c r="G104" s="88">
        <v>0.488119</v>
      </c>
      <c r="H104" s="89">
        <v>69059.19</v>
      </c>
    </row>
    <row r="105" spans="1:8" ht="12.75">
      <c r="A105" s="77" t="s">
        <v>152</v>
      </c>
      <c r="B105" s="87">
        <v>658</v>
      </c>
      <c r="C105" s="77" t="s">
        <v>151</v>
      </c>
      <c r="D105" s="87">
        <v>26828193</v>
      </c>
      <c r="E105" s="88">
        <v>0.499759</v>
      </c>
      <c r="F105" s="88">
        <v>0</v>
      </c>
      <c r="G105" s="88">
        <v>0.499759</v>
      </c>
      <c r="H105" s="89">
        <v>134077.08</v>
      </c>
    </row>
    <row r="106" spans="1:8" ht="12.75">
      <c r="A106" s="77" t="s">
        <v>153</v>
      </c>
      <c r="B106" s="87">
        <v>231</v>
      </c>
      <c r="C106" s="77" t="s">
        <v>2</v>
      </c>
      <c r="D106" s="87">
        <v>8658062</v>
      </c>
      <c r="E106" s="88">
        <v>0.415109</v>
      </c>
      <c r="F106" s="88">
        <v>0</v>
      </c>
      <c r="G106" s="88">
        <v>0.415109</v>
      </c>
      <c r="H106" s="89">
        <v>35940.41</v>
      </c>
    </row>
    <row r="107" spans="1:8" ht="12.75">
      <c r="A107" s="77" t="s">
        <v>155</v>
      </c>
      <c r="B107" s="87">
        <v>760</v>
      </c>
      <c r="C107" s="77" t="s">
        <v>154</v>
      </c>
      <c r="D107" s="87">
        <v>33280176</v>
      </c>
      <c r="E107" s="88">
        <v>0.5</v>
      </c>
      <c r="F107" s="88">
        <v>0.238237</v>
      </c>
      <c r="G107" s="88">
        <v>0.738237</v>
      </c>
      <c r="H107" s="89">
        <v>245687.56</v>
      </c>
    </row>
    <row r="108" spans="1:8" ht="12.75">
      <c r="A108" s="77" t="s">
        <v>156</v>
      </c>
      <c r="B108" s="87">
        <v>419</v>
      </c>
      <c r="C108" s="77" t="s">
        <v>118</v>
      </c>
      <c r="D108" s="87">
        <v>10437687</v>
      </c>
      <c r="E108" s="88">
        <v>0.5</v>
      </c>
      <c r="F108" s="88">
        <v>0</v>
      </c>
      <c r="G108" s="88">
        <v>0.5</v>
      </c>
      <c r="H108" s="89">
        <v>52189.15</v>
      </c>
    </row>
    <row r="109" spans="1:8" ht="12.75">
      <c r="A109" s="77" t="s">
        <v>591</v>
      </c>
      <c r="B109" s="87">
        <v>41</v>
      </c>
      <c r="C109" s="77" t="s">
        <v>264</v>
      </c>
      <c r="D109" s="87">
        <v>2322010</v>
      </c>
      <c r="E109" s="88">
        <v>0</v>
      </c>
      <c r="F109" s="88">
        <v>0</v>
      </c>
      <c r="G109" s="88">
        <v>0</v>
      </c>
      <c r="H109" s="89">
        <v>0</v>
      </c>
    </row>
    <row r="110" spans="1:8" ht="12.75">
      <c r="A110" s="77" t="s">
        <v>158</v>
      </c>
      <c r="B110" s="87">
        <v>154</v>
      </c>
      <c r="C110" s="77" t="s">
        <v>157</v>
      </c>
      <c r="D110" s="87">
        <v>4648095</v>
      </c>
      <c r="E110" s="88">
        <v>0.40309</v>
      </c>
      <c r="F110" s="88">
        <v>0</v>
      </c>
      <c r="G110" s="88">
        <v>0.40309</v>
      </c>
      <c r="H110" s="89">
        <v>18735.99</v>
      </c>
    </row>
    <row r="111" spans="1:8" ht="12.75">
      <c r="A111" s="77" t="s">
        <v>159</v>
      </c>
      <c r="B111" s="87">
        <v>473</v>
      </c>
      <c r="C111" s="77" t="s">
        <v>71</v>
      </c>
      <c r="D111" s="87">
        <v>13271510</v>
      </c>
      <c r="E111" s="88">
        <v>0.49999999999999994</v>
      </c>
      <c r="F111" s="88">
        <v>0.406889</v>
      </c>
      <c r="G111" s="88">
        <v>0.906889</v>
      </c>
      <c r="H111" s="89">
        <v>120358.86</v>
      </c>
    </row>
    <row r="112" spans="1:8" ht="12.75">
      <c r="A112" s="77" t="s">
        <v>160</v>
      </c>
      <c r="B112" s="87">
        <v>110</v>
      </c>
      <c r="C112" s="77" t="s">
        <v>33</v>
      </c>
      <c r="D112" s="87">
        <v>4376388</v>
      </c>
      <c r="E112" s="88">
        <v>0.489262</v>
      </c>
      <c r="F112" s="88">
        <v>0</v>
      </c>
      <c r="G112" s="88">
        <v>0.489262</v>
      </c>
      <c r="H112" s="89">
        <v>21412.18</v>
      </c>
    </row>
    <row r="113" spans="1:8" ht="12.75">
      <c r="A113" s="77" t="s">
        <v>162</v>
      </c>
      <c r="B113" s="87">
        <v>22327</v>
      </c>
      <c r="C113" s="77" t="s">
        <v>161</v>
      </c>
      <c r="D113" s="87">
        <v>1566759367</v>
      </c>
      <c r="E113" s="88">
        <v>0.03276000000000001</v>
      </c>
      <c r="F113" s="88">
        <v>0.282426</v>
      </c>
      <c r="G113" s="88">
        <v>0.315186</v>
      </c>
      <c r="H113" s="89">
        <v>4938214.27</v>
      </c>
    </row>
    <row r="114" spans="1:8" ht="12.75">
      <c r="A114" s="77" t="s">
        <v>163</v>
      </c>
      <c r="B114" s="87">
        <v>93</v>
      </c>
      <c r="C114" s="77" t="s">
        <v>22</v>
      </c>
      <c r="D114" s="87">
        <v>2802525</v>
      </c>
      <c r="E114" s="88">
        <v>0.5</v>
      </c>
      <c r="F114" s="88">
        <v>0</v>
      </c>
      <c r="G114" s="88">
        <v>0.5</v>
      </c>
      <c r="H114" s="89">
        <v>14012.99</v>
      </c>
    </row>
    <row r="115" spans="1:8" ht="12.75">
      <c r="A115" s="77" t="s">
        <v>164</v>
      </c>
      <c r="B115" s="87">
        <v>166</v>
      </c>
      <c r="C115" s="77" t="s">
        <v>12</v>
      </c>
      <c r="D115" s="87">
        <v>3220982</v>
      </c>
      <c r="E115" s="88">
        <v>0.44994</v>
      </c>
      <c r="F115" s="88">
        <v>0</v>
      </c>
      <c r="G115" s="88">
        <v>0.44994</v>
      </c>
      <c r="H115" s="89">
        <v>14492.62</v>
      </c>
    </row>
    <row r="116" spans="1:8" ht="12.75">
      <c r="A116" s="77" t="s">
        <v>166</v>
      </c>
      <c r="B116" s="87">
        <v>321</v>
      </c>
      <c r="C116" s="77" t="s">
        <v>165</v>
      </c>
      <c r="D116" s="87">
        <v>7360475</v>
      </c>
      <c r="E116" s="88">
        <v>0.827626</v>
      </c>
      <c r="F116" s="88">
        <v>0</v>
      </c>
      <c r="G116" s="88">
        <v>0.827626</v>
      </c>
      <c r="H116" s="89">
        <v>60917.98</v>
      </c>
    </row>
    <row r="117" spans="1:8" ht="12.75">
      <c r="A117" s="77" t="s">
        <v>167</v>
      </c>
      <c r="B117" s="87">
        <v>137</v>
      </c>
      <c r="C117" s="77" t="s">
        <v>67</v>
      </c>
      <c r="D117" s="87">
        <v>7228369</v>
      </c>
      <c r="E117" s="88">
        <v>0.152178</v>
      </c>
      <c r="F117" s="88">
        <v>0</v>
      </c>
      <c r="G117" s="88">
        <v>0.152178</v>
      </c>
      <c r="H117" s="89">
        <v>11000.04</v>
      </c>
    </row>
    <row r="118" spans="1:8" ht="12.75">
      <c r="A118" s="77" t="s">
        <v>599</v>
      </c>
      <c r="B118" s="87">
        <v>36</v>
      </c>
      <c r="C118" s="77" t="s">
        <v>161</v>
      </c>
      <c r="D118" s="87">
        <v>2368252</v>
      </c>
      <c r="E118" s="88">
        <v>0</v>
      </c>
      <c r="F118" s="88">
        <v>0</v>
      </c>
      <c r="G118" s="88">
        <v>0</v>
      </c>
      <c r="H118" s="89">
        <v>0</v>
      </c>
    </row>
    <row r="119" spans="1:8" ht="12.75">
      <c r="A119" s="77" t="s">
        <v>168</v>
      </c>
      <c r="B119" s="87">
        <v>482</v>
      </c>
      <c r="C119" s="77" t="s">
        <v>2</v>
      </c>
      <c r="D119" s="87">
        <v>28683843</v>
      </c>
      <c r="E119" s="88">
        <v>0.302341</v>
      </c>
      <c r="F119" s="88">
        <v>0.05</v>
      </c>
      <c r="G119" s="88">
        <v>0.352341</v>
      </c>
      <c r="H119" s="89">
        <v>101065.07</v>
      </c>
    </row>
    <row r="120" spans="1:8" ht="12.75">
      <c r="A120" s="77" t="s">
        <v>169</v>
      </c>
      <c r="B120" s="87">
        <v>46</v>
      </c>
      <c r="C120" s="77" t="s">
        <v>99</v>
      </c>
      <c r="D120" s="87">
        <v>2128392</v>
      </c>
      <c r="E120" s="88">
        <v>0.35</v>
      </c>
      <c r="F120" s="88">
        <v>0</v>
      </c>
      <c r="G120" s="88">
        <v>0.35</v>
      </c>
      <c r="H120" s="89">
        <v>7449.47</v>
      </c>
    </row>
    <row r="121" spans="1:8" ht="12.75">
      <c r="A121" s="77" t="s">
        <v>170</v>
      </c>
      <c r="B121" s="87">
        <v>30</v>
      </c>
      <c r="C121" s="77" t="s">
        <v>91</v>
      </c>
      <c r="D121" s="87">
        <v>1689927</v>
      </c>
      <c r="E121" s="88">
        <v>0.233087</v>
      </c>
      <c r="F121" s="88">
        <v>0</v>
      </c>
      <c r="G121" s="88">
        <v>0.233087</v>
      </c>
      <c r="H121" s="89">
        <v>3939.07</v>
      </c>
    </row>
    <row r="122" spans="1:8" ht="12.75">
      <c r="A122" s="77" t="s">
        <v>172</v>
      </c>
      <c r="B122" s="87">
        <v>3977</v>
      </c>
      <c r="C122" s="77" t="s">
        <v>171</v>
      </c>
      <c r="D122" s="87">
        <v>179874675</v>
      </c>
      <c r="E122" s="88">
        <v>0.429544</v>
      </c>
      <c r="F122" s="88">
        <v>0</v>
      </c>
      <c r="G122" s="88">
        <v>0.429544</v>
      </c>
      <c r="H122" s="89">
        <v>772643.28</v>
      </c>
    </row>
    <row r="123" spans="1:8" ht="12.75">
      <c r="A123" s="77" t="s">
        <v>173</v>
      </c>
      <c r="B123" s="87">
        <v>38</v>
      </c>
      <c r="C123" s="77" t="s">
        <v>165</v>
      </c>
      <c r="D123" s="87">
        <v>673156</v>
      </c>
      <c r="E123" s="88">
        <v>0.225059</v>
      </c>
      <c r="F123" s="88">
        <v>0</v>
      </c>
      <c r="G123" s="88">
        <v>0.225059</v>
      </c>
      <c r="H123" s="89">
        <v>1515.1</v>
      </c>
    </row>
    <row r="124" spans="1:8" ht="12.75">
      <c r="A124" s="77" t="s">
        <v>175</v>
      </c>
      <c r="B124" s="87">
        <v>199</v>
      </c>
      <c r="C124" s="77" t="s">
        <v>174</v>
      </c>
      <c r="D124" s="87">
        <v>4249819</v>
      </c>
      <c r="E124" s="88">
        <v>0.44871199999999994</v>
      </c>
      <c r="F124" s="88">
        <v>0.335579</v>
      </c>
      <c r="G124" s="88">
        <v>0.784291</v>
      </c>
      <c r="H124" s="89">
        <v>33331.16</v>
      </c>
    </row>
    <row r="125" spans="1:8" ht="12.75">
      <c r="A125" s="77" t="s">
        <v>176</v>
      </c>
      <c r="B125" s="87">
        <v>997</v>
      </c>
      <c r="C125" s="77" t="s">
        <v>144</v>
      </c>
      <c r="D125" s="87">
        <v>34833841</v>
      </c>
      <c r="E125" s="88">
        <v>0.5</v>
      </c>
      <c r="F125" s="88">
        <v>0</v>
      </c>
      <c r="G125" s="88">
        <v>0.5</v>
      </c>
      <c r="H125" s="89">
        <v>174170.35</v>
      </c>
    </row>
    <row r="126" spans="1:8" ht="12.75">
      <c r="A126" s="77" t="s">
        <v>177</v>
      </c>
      <c r="B126" s="87">
        <v>1154</v>
      </c>
      <c r="C126" s="77" t="s">
        <v>63</v>
      </c>
      <c r="D126" s="87">
        <v>40192388</v>
      </c>
      <c r="E126" s="88">
        <v>0.471326</v>
      </c>
      <c r="F126" s="88">
        <v>0</v>
      </c>
      <c r="G126" s="88">
        <v>0.471326</v>
      </c>
      <c r="H126" s="89">
        <v>189437.03</v>
      </c>
    </row>
    <row r="127" spans="1:8" ht="12.75">
      <c r="A127" s="77" t="s">
        <v>178</v>
      </c>
      <c r="B127" s="87">
        <v>203</v>
      </c>
      <c r="C127" s="77" t="s">
        <v>161</v>
      </c>
      <c r="D127" s="87">
        <v>8067931</v>
      </c>
      <c r="E127" s="88">
        <v>0.448169</v>
      </c>
      <c r="F127" s="88">
        <v>0</v>
      </c>
      <c r="G127" s="88">
        <v>0.448169</v>
      </c>
      <c r="H127" s="89">
        <v>36158.17</v>
      </c>
    </row>
    <row r="128" spans="1:8" ht="12.75">
      <c r="A128" s="77" t="s">
        <v>180</v>
      </c>
      <c r="B128" s="87">
        <v>6960</v>
      </c>
      <c r="C128" s="77" t="s">
        <v>179</v>
      </c>
      <c r="D128" s="87">
        <v>271581817</v>
      </c>
      <c r="E128" s="88">
        <v>0.45387900000000003</v>
      </c>
      <c r="F128" s="88">
        <v>0.037655</v>
      </c>
      <c r="G128" s="88">
        <v>0.491534</v>
      </c>
      <c r="H128" s="89">
        <v>1334917.62</v>
      </c>
    </row>
    <row r="129" spans="1:8" ht="12.75">
      <c r="A129" s="77" t="s">
        <v>181</v>
      </c>
      <c r="B129" s="87">
        <v>726</v>
      </c>
      <c r="C129" s="77" t="s">
        <v>63</v>
      </c>
      <c r="D129" s="87">
        <v>31787590</v>
      </c>
      <c r="E129" s="88">
        <v>0.5</v>
      </c>
      <c r="F129" s="88">
        <v>0</v>
      </c>
      <c r="G129" s="88">
        <v>0.5</v>
      </c>
      <c r="H129" s="89">
        <v>158939.25</v>
      </c>
    </row>
    <row r="130" spans="1:8" ht="12.75">
      <c r="A130" s="77" t="s">
        <v>182</v>
      </c>
      <c r="B130" s="87">
        <v>69</v>
      </c>
      <c r="C130" s="77" t="s">
        <v>157</v>
      </c>
      <c r="D130" s="87">
        <v>3301525</v>
      </c>
      <c r="E130" s="88">
        <v>0.201816</v>
      </c>
      <c r="F130" s="88">
        <v>0</v>
      </c>
      <c r="G130" s="88">
        <v>0.201816</v>
      </c>
      <c r="H130" s="89">
        <v>6663.04</v>
      </c>
    </row>
    <row r="131" spans="1:8" ht="12.75">
      <c r="A131" s="77" t="s">
        <v>184</v>
      </c>
      <c r="B131" s="87">
        <v>595</v>
      </c>
      <c r="C131" s="77" t="s">
        <v>183</v>
      </c>
      <c r="D131" s="87">
        <v>27819073</v>
      </c>
      <c r="E131" s="88">
        <v>0.473365</v>
      </c>
      <c r="F131" s="88">
        <v>0</v>
      </c>
      <c r="G131" s="88">
        <v>0.473365</v>
      </c>
      <c r="H131" s="89">
        <v>131686.36</v>
      </c>
    </row>
    <row r="132" spans="1:8" ht="12.75">
      <c r="A132" s="77" t="s">
        <v>186</v>
      </c>
      <c r="B132" s="87">
        <v>939</v>
      </c>
      <c r="C132" s="77" t="s">
        <v>185</v>
      </c>
      <c r="D132" s="87">
        <v>30147408</v>
      </c>
      <c r="E132" s="88">
        <v>0.477136</v>
      </c>
      <c r="F132" s="88">
        <v>0</v>
      </c>
      <c r="G132" s="88">
        <v>0.477136</v>
      </c>
      <c r="H132" s="89">
        <v>143844.94</v>
      </c>
    </row>
    <row r="133" spans="1:8" ht="12.75">
      <c r="A133" s="77" t="s">
        <v>187</v>
      </c>
      <c r="B133" s="87">
        <v>32</v>
      </c>
      <c r="C133" s="77" t="s">
        <v>99</v>
      </c>
      <c r="D133" s="87">
        <v>1090834</v>
      </c>
      <c r="E133" s="88">
        <v>0.166661</v>
      </c>
      <c r="F133" s="88">
        <v>0</v>
      </c>
      <c r="G133" s="88">
        <v>0.166661</v>
      </c>
      <c r="H133" s="89">
        <v>1818.01</v>
      </c>
    </row>
    <row r="134" spans="1:8" ht="12.75">
      <c r="A134" s="77" t="s">
        <v>592</v>
      </c>
      <c r="B134" s="87">
        <v>1919</v>
      </c>
      <c r="C134" s="77" t="s">
        <v>188</v>
      </c>
      <c r="D134" s="87">
        <v>89299119</v>
      </c>
      <c r="E134" s="88">
        <v>0.345583</v>
      </c>
      <c r="F134" s="88">
        <v>0.196964</v>
      </c>
      <c r="G134" s="88">
        <v>0.542547</v>
      </c>
      <c r="H134" s="89">
        <v>484489.7</v>
      </c>
    </row>
    <row r="135" spans="1:8" ht="12.75">
      <c r="A135" s="77" t="s">
        <v>190</v>
      </c>
      <c r="B135" s="87">
        <v>315</v>
      </c>
      <c r="C135" s="77" t="s">
        <v>189</v>
      </c>
      <c r="D135" s="87">
        <v>13155171</v>
      </c>
      <c r="E135" s="88">
        <v>0.425</v>
      </c>
      <c r="F135" s="88">
        <v>0</v>
      </c>
      <c r="G135" s="88">
        <v>0.425</v>
      </c>
      <c r="H135" s="89">
        <v>55909.74</v>
      </c>
    </row>
    <row r="136" spans="1:8" ht="12.75">
      <c r="A136" s="77" t="s">
        <v>191</v>
      </c>
      <c r="B136" s="87">
        <v>101</v>
      </c>
      <c r="C136" s="77" t="s">
        <v>55</v>
      </c>
      <c r="D136" s="87">
        <v>3004490</v>
      </c>
      <c r="E136" s="88">
        <v>0.45</v>
      </c>
      <c r="F136" s="88">
        <v>0</v>
      </c>
      <c r="G136" s="88">
        <v>0.45</v>
      </c>
      <c r="H136" s="89">
        <v>13520.23</v>
      </c>
    </row>
    <row r="137" spans="1:8" ht="12.75">
      <c r="A137" s="77" t="s">
        <v>192</v>
      </c>
      <c r="B137" s="87">
        <v>303</v>
      </c>
      <c r="C137" s="77" t="s">
        <v>99</v>
      </c>
      <c r="D137" s="87">
        <v>10186445</v>
      </c>
      <c r="E137" s="88">
        <v>0.45</v>
      </c>
      <c r="F137" s="88">
        <v>0</v>
      </c>
      <c r="G137" s="88">
        <v>0.45</v>
      </c>
      <c r="H137" s="89">
        <v>45839.13</v>
      </c>
    </row>
    <row r="138" spans="1:8" ht="12.75">
      <c r="A138" s="77" t="s">
        <v>193</v>
      </c>
      <c r="B138" s="87">
        <v>294</v>
      </c>
      <c r="C138" s="77" t="s">
        <v>10</v>
      </c>
      <c r="D138" s="87">
        <v>18537132</v>
      </c>
      <c r="E138" s="88">
        <v>0.392283</v>
      </c>
      <c r="F138" s="88">
        <v>0</v>
      </c>
      <c r="G138" s="88">
        <v>0.392283</v>
      </c>
      <c r="H138" s="89">
        <v>72718.66</v>
      </c>
    </row>
    <row r="139" spans="1:8" ht="12.75">
      <c r="A139" s="77" t="s">
        <v>194</v>
      </c>
      <c r="B139" s="87">
        <v>154</v>
      </c>
      <c r="C139" s="77" t="s">
        <v>83</v>
      </c>
      <c r="D139" s="87">
        <v>8339195</v>
      </c>
      <c r="E139" s="88">
        <v>0.290894</v>
      </c>
      <c r="F139" s="88">
        <v>0</v>
      </c>
      <c r="G139" s="88">
        <v>0.290894</v>
      </c>
      <c r="H139" s="89">
        <v>24258.27</v>
      </c>
    </row>
    <row r="140" spans="1:8" ht="12.75">
      <c r="A140" s="77" t="s">
        <v>195</v>
      </c>
      <c r="B140" s="87">
        <v>2922</v>
      </c>
      <c r="C140" s="77" t="s">
        <v>0</v>
      </c>
      <c r="D140" s="87">
        <v>140233127</v>
      </c>
      <c r="E140" s="88">
        <v>0.5</v>
      </c>
      <c r="F140" s="88">
        <v>0</v>
      </c>
      <c r="G140" s="88">
        <v>0.5</v>
      </c>
      <c r="H140" s="89">
        <v>701169.23</v>
      </c>
    </row>
    <row r="141" spans="1:8" ht="12.75">
      <c r="A141" s="77" t="s">
        <v>171</v>
      </c>
      <c r="B141" s="87">
        <v>146</v>
      </c>
      <c r="C141" s="77" t="s">
        <v>51</v>
      </c>
      <c r="D141" s="87">
        <v>3111055</v>
      </c>
      <c r="E141" s="88">
        <v>0.445158</v>
      </c>
      <c r="F141" s="88">
        <v>0</v>
      </c>
      <c r="G141" s="88">
        <v>0.445158</v>
      </c>
      <c r="H141" s="89">
        <v>13849.23</v>
      </c>
    </row>
    <row r="142" spans="1:8" ht="12.75">
      <c r="A142" s="77" t="s">
        <v>197</v>
      </c>
      <c r="B142" s="87">
        <v>166</v>
      </c>
      <c r="C142" s="77" t="s">
        <v>196</v>
      </c>
      <c r="D142" s="87">
        <v>10909749</v>
      </c>
      <c r="E142" s="88">
        <v>0.440281</v>
      </c>
      <c r="F142" s="88">
        <v>0</v>
      </c>
      <c r="G142" s="88">
        <v>0.440281</v>
      </c>
      <c r="H142" s="89">
        <v>48033.76</v>
      </c>
    </row>
    <row r="143" spans="1:8" ht="12.75">
      <c r="A143" s="77" t="s">
        <v>198</v>
      </c>
      <c r="B143" s="87">
        <v>481</v>
      </c>
      <c r="C143" s="77" t="s">
        <v>174</v>
      </c>
      <c r="D143" s="87">
        <v>18375585</v>
      </c>
      <c r="E143" s="88">
        <v>0.342466</v>
      </c>
      <c r="F143" s="88">
        <v>0</v>
      </c>
      <c r="G143" s="88">
        <v>0.342466</v>
      </c>
      <c r="H143" s="89">
        <v>62930.72</v>
      </c>
    </row>
    <row r="144" spans="1:8" ht="12.75">
      <c r="A144" s="77" t="s">
        <v>199</v>
      </c>
      <c r="B144" s="87">
        <v>190</v>
      </c>
      <c r="C144" s="77" t="s">
        <v>83</v>
      </c>
      <c r="D144" s="87">
        <v>12259950</v>
      </c>
      <c r="E144" s="88">
        <v>0.237433</v>
      </c>
      <c r="F144" s="88">
        <v>0</v>
      </c>
      <c r="G144" s="88">
        <v>0.237433</v>
      </c>
      <c r="H144" s="89">
        <v>29109.22</v>
      </c>
    </row>
    <row r="145" spans="1:8" ht="12.75">
      <c r="A145" s="77" t="s">
        <v>200</v>
      </c>
      <c r="B145" s="87">
        <v>747</v>
      </c>
      <c r="C145" s="77" t="s">
        <v>10</v>
      </c>
      <c r="D145" s="87">
        <v>21982245</v>
      </c>
      <c r="E145" s="88">
        <v>0.413518</v>
      </c>
      <c r="F145" s="88">
        <v>0</v>
      </c>
      <c r="G145" s="88">
        <v>0.413518</v>
      </c>
      <c r="H145" s="89">
        <v>90901.33</v>
      </c>
    </row>
    <row r="146" spans="1:8" ht="12.75">
      <c r="A146" s="77" t="s">
        <v>201</v>
      </c>
      <c r="B146" s="87">
        <v>67</v>
      </c>
      <c r="C146" s="77" t="s">
        <v>154</v>
      </c>
      <c r="D146" s="87">
        <v>2607713</v>
      </c>
      <c r="E146" s="88">
        <v>0.313723</v>
      </c>
      <c r="F146" s="88">
        <v>0</v>
      </c>
      <c r="G146" s="88">
        <v>0.313723</v>
      </c>
      <c r="H146" s="89">
        <v>8181.11</v>
      </c>
    </row>
    <row r="147" spans="1:8" ht="12.75">
      <c r="A147" s="77" t="s">
        <v>202</v>
      </c>
      <c r="B147" s="87">
        <v>513</v>
      </c>
      <c r="C147" s="77" t="s">
        <v>179</v>
      </c>
      <c r="D147" s="87">
        <v>17303105</v>
      </c>
      <c r="E147" s="88">
        <v>0.487936</v>
      </c>
      <c r="F147" s="88">
        <v>0</v>
      </c>
      <c r="G147" s="88">
        <v>0.487936</v>
      </c>
      <c r="H147" s="89">
        <v>84428.15</v>
      </c>
    </row>
    <row r="148" spans="1:8" ht="12.75">
      <c r="A148" s="77" t="s">
        <v>203</v>
      </c>
      <c r="B148" s="87">
        <v>260</v>
      </c>
      <c r="C148" s="77" t="s">
        <v>196</v>
      </c>
      <c r="D148" s="87">
        <v>13042950</v>
      </c>
      <c r="E148" s="88">
        <v>0.410051</v>
      </c>
      <c r="F148" s="88">
        <v>0</v>
      </c>
      <c r="G148" s="88">
        <v>0.410051</v>
      </c>
      <c r="H148" s="89">
        <v>53483.02</v>
      </c>
    </row>
    <row r="149" spans="1:8" ht="12.75">
      <c r="A149" s="77" t="s">
        <v>204</v>
      </c>
      <c r="B149" s="87">
        <v>255</v>
      </c>
      <c r="C149" s="77" t="s">
        <v>126</v>
      </c>
      <c r="D149" s="87">
        <v>8749557</v>
      </c>
      <c r="E149" s="88">
        <v>0.45</v>
      </c>
      <c r="F149" s="88">
        <v>0</v>
      </c>
      <c r="G149" s="88">
        <v>0.45</v>
      </c>
      <c r="H149" s="89">
        <v>39373.36</v>
      </c>
    </row>
    <row r="150" spans="1:8" ht="12.75">
      <c r="A150" s="77" t="s">
        <v>12</v>
      </c>
      <c r="B150" s="87">
        <v>87</v>
      </c>
      <c r="C150" s="77" t="s">
        <v>12</v>
      </c>
      <c r="D150" s="87">
        <v>3672969</v>
      </c>
      <c r="E150" s="88">
        <v>0.42</v>
      </c>
      <c r="F150" s="88">
        <v>0</v>
      </c>
      <c r="G150" s="88">
        <v>0.42</v>
      </c>
      <c r="H150" s="89">
        <v>15426.6</v>
      </c>
    </row>
    <row r="151" spans="1:8" ht="12.75">
      <c r="A151" s="77" t="s">
        <v>205</v>
      </c>
      <c r="B151" s="87">
        <v>612</v>
      </c>
      <c r="C151" s="77" t="s">
        <v>205</v>
      </c>
      <c r="D151" s="87">
        <v>21277727</v>
      </c>
      <c r="E151" s="88">
        <v>0.499992</v>
      </c>
      <c r="F151" s="88">
        <v>0</v>
      </c>
      <c r="G151" s="88">
        <v>0.499992</v>
      </c>
      <c r="H151" s="89">
        <v>106388.62</v>
      </c>
    </row>
    <row r="152" spans="1:8" ht="12.75">
      <c r="A152" s="77" t="s">
        <v>206</v>
      </c>
      <c r="B152" s="87">
        <v>829</v>
      </c>
      <c r="C152" s="77" t="s">
        <v>8</v>
      </c>
      <c r="D152" s="87">
        <v>47642247</v>
      </c>
      <c r="E152" s="88">
        <v>0.14692500000000003</v>
      </c>
      <c r="F152" s="88">
        <v>0.291751</v>
      </c>
      <c r="G152" s="88">
        <v>0.438676</v>
      </c>
      <c r="H152" s="89">
        <v>208995.09</v>
      </c>
    </row>
    <row r="153" spans="1:8" ht="12.75">
      <c r="A153" s="77" t="s">
        <v>207</v>
      </c>
      <c r="B153" s="87">
        <v>586</v>
      </c>
      <c r="C153" s="77" t="s">
        <v>179</v>
      </c>
      <c r="D153" s="87">
        <v>30951085</v>
      </c>
      <c r="E153" s="88">
        <v>0.487859</v>
      </c>
      <c r="F153" s="88">
        <v>0</v>
      </c>
      <c r="G153" s="88">
        <v>0.487859</v>
      </c>
      <c r="H153" s="89">
        <v>150997.68</v>
      </c>
    </row>
    <row r="154" spans="1:8" ht="12.75">
      <c r="A154" s="77" t="s">
        <v>85</v>
      </c>
      <c r="B154" s="87">
        <v>173</v>
      </c>
      <c r="C154" s="77" t="s">
        <v>122</v>
      </c>
      <c r="D154" s="87">
        <v>5620195</v>
      </c>
      <c r="E154" s="88">
        <v>0.38552899999999996</v>
      </c>
      <c r="F154" s="88">
        <v>0.495045</v>
      </c>
      <c r="G154" s="88">
        <v>0.880574</v>
      </c>
      <c r="H154" s="89">
        <v>49489.97</v>
      </c>
    </row>
    <row r="155" spans="1:8" ht="12.75">
      <c r="A155" s="77" t="s">
        <v>208</v>
      </c>
      <c r="B155" s="87">
        <v>147</v>
      </c>
      <c r="C155" s="77" t="s">
        <v>120</v>
      </c>
      <c r="D155" s="87">
        <v>3998932</v>
      </c>
      <c r="E155" s="88">
        <v>0.452626</v>
      </c>
      <c r="F155" s="88">
        <v>0</v>
      </c>
      <c r="G155" s="88">
        <v>0.452626</v>
      </c>
      <c r="H155" s="89">
        <v>18100.4</v>
      </c>
    </row>
    <row r="156" spans="1:8" ht="12.75">
      <c r="A156" s="77" t="s">
        <v>209</v>
      </c>
      <c r="B156" s="87">
        <v>187</v>
      </c>
      <c r="C156" s="77" t="s">
        <v>122</v>
      </c>
      <c r="D156" s="87">
        <v>5009151</v>
      </c>
      <c r="E156" s="88">
        <v>0.32548</v>
      </c>
      <c r="F156" s="88">
        <v>0</v>
      </c>
      <c r="G156" s="88">
        <v>0.32548</v>
      </c>
      <c r="H156" s="89">
        <v>16303.73</v>
      </c>
    </row>
    <row r="157" spans="1:8" ht="12.75">
      <c r="A157" s="77" t="s">
        <v>210</v>
      </c>
      <c r="B157" s="87">
        <v>351</v>
      </c>
      <c r="C157" s="77" t="s">
        <v>161</v>
      </c>
      <c r="D157" s="87">
        <v>20769767</v>
      </c>
      <c r="E157" s="88">
        <v>0.184788</v>
      </c>
      <c r="F157" s="88">
        <v>0</v>
      </c>
      <c r="G157" s="88">
        <v>0.184788</v>
      </c>
      <c r="H157" s="89">
        <v>38380.15</v>
      </c>
    </row>
    <row r="158" spans="1:8" ht="12.75">
      <c r="A158" s="77" t="s">
        <v>211</v>
      </c>
      <c r="B158" s="87">
        <v>103</v>
      </c>
      <c r="C158" s="77" t="s">
        <v>105</v>
      </c>
      <c r="D158" s="87">
        <v>3167627</v>
      </c>
      <c r="E158" s="88">
        <v>0.814663</v>
      </c>
      <c r="F158" s="88">
        <v>0</v>
      </c>
      <c r="G158" s="88">
        <v>0.814663</v>
      </c>
      <c r="H158" s="89">
        <v>25805.61</v>
      </c>
    </row>
    <row r="159" spans="1:8" ht="12.75">
      <c r="A159" s="77" t="s">
        <v>212</v>
      </c>
      <c r="B159" s="87">
        <v>204</v>
      </c>
      <c r="C159" s="77" t="s">
        <v>0</v>
      </c>
      <c r="D159" s="87">
        <v>9593804</v>
      </c>
      <c r="E159" s="88">
        <v>0.45</v>
      </c>
      <c r="F159" s="88">
        <v>0.358428</v>
      </c>
      <c r="G159" s="88">
        <v>0.808428</v>
      </c>
      <c r="H159" s="89">
        <v>77559</v>
      </c>
    </row>
    <row r="160" spans="1:8" ht="12.75">
      <c r="A160" s="77" t="s">
        <v>213</v>
      </c>
      <c r="B160" s="87">
        <v>1024</v>
      </c>
      <c r="C160" s="77" t="s">
        <v>18</v>
      </c>
      <c r="D160" s="87">
        <v>54494960</v>
      </c>
      <c r="E160" s="88">
        <v>0.48378600000000005</v>
      </c>
      <c r="F160" s="88">
        <v>0.185816</v>
      </c>
      <c r="G160" s="88">
        <v>0.669602</v>
      </c>
      <c r="H160" s="89">
        <v>364899.45</v>
      </c>
    </row>
    <row r="161" spans="1:8" ht="12.75">
      <c r="A161" s="77" t="s">
        <v>214</v>
      </c>
      <c r="B161" s="87">
        <v>97</v>
      </c>
      <c r="C161" s="77" t="s">
        <v>171</v>
      </c>
      <c r="D161" s="87">
        <v>2305465</v>
      </c>
      <c r="E161" s="88">
        <v>0.265456</v>
      </c>
      <c r="F161" s="88">
        <v>0</v>
      </c>
      <c r="G161" s="88">
        <v>0.265456</v>
      </c>
      <c r="H161" s="89">
        <v>6120.15</v>
      </c>
    </row>
    <row r="162" spans="1:8" ht="12.75">
      <c r="A162" s="77" t="s">
        <v>215</v>
      </c>
      <c r="B162" s="87">
        <v>498</v>
      </c>
      <c r="C162" s="77" t="s">
        <v>154</v>
      </c>
      <c r="D162" s="87">
        <v>18143372</v>
      </c>
      <c r="E162" s="88">
        <v>0.364965</v>
      </c>
      <c r="F162" s="88">
        <v>0.135035</v>
      </c>
      <c r="G162" s="88">
        <v>0.5</v>
      </c>
      <c r="H162" s="89">
        <v>90717.52</v>
      </c>
    </row>
    <row r="163" spans="1:8" ht="12.75">
      <c r="A163" s="77" t="s">
        <v>216</v>
      </c>
      <c r="B163" s="87">
        <v>133</v>
      </c>
      <c r="C163" s="77" t="s">
        <v>25</v>
      </c>
      <c r="D163" s="87">
        <v>12346808</v>
      </c>
      <c r="E163" s="88">
        <v>0.212687</v>
      </c>
      <c r="F163" s="88">
        <v>0</v>
      </c>
      <c r="G163" s="88">
        <v>0.212687</v>
      </c>
      <c r="H163" s="89">
        <v>26260.2</v>
      </c>
    </row>
    <row r="164" spans="1:8" ht="12.75">
      <c r="A164" s="77" t="s">
        <v>217</v>
      </c>
      <c r="B164" s="87">
        <v>215</v>
      </c>
      <c r="C164" s="77" t="s">
        <v>99</v>
      </c>
      <c r="D164" s="87">
        <v>7212069</v>
      </c>
      <c r="E164" s="88">
        <v>0.390967</v>
      </c>
      <c r="F164" s="88">
        <v>0</v>
      </c>
      <c r="G164" s="88">
        <v>0.390967</v>
      </c>
      <c r="H164" s="89">
        <v>28196.87</v>
      </c>
    </row>
    <row r="165" spans="1:8" ht="12.75">
      <c r="A165" s="77" t="s">
        <v>218</v>
      </c>
      <c r="B165" s="87">
        <v>661</v>
      </c>
      <c r="C165" s="77" t="s">
        <v>118</v>
      </c>
      <c r="D165" s="87">
        <v>38943875</v>
      </c>
      <c r="E165" s="88">
        <v>0.285821</v>
      </c>
      <c r="F165" s="88">
        <v>0.097919</v>
      </c>
      <c r="G165" s="88">
        <v>0.38374</v>
      </c>
      <c r="H165" s="89">
        <v>149443.3</v>
      </c>
    </row>
    <row r="166" spans="1:8" ht="12.75">
      <c r="A166" s="77" t="s">
        <v>219</v>
      </c>
      <c r="B166" s="87">
        <v>98</v>
      </c>
      <c r="C166" s="77" t="s">
        <v>165</v>
      </c>
      <c r="D166" s="87">
        <v>2999543</v>
      </c>
      <c r="E166" s="88">
        <v>0.444468</v>
      </c>
      <c r="F166" s="88">
        <v>0</v>
      </c>
      <c r="G166" s="88">
        <v>0.444468</v>
      </c>
      <c r="H166" s="89">
        <v>13332.2</v>
      </c>
    </row>
    <row r="167" spans="1:8" ht="12.75">
      <c r="A167" s="77" t="s">
        <v>220</v>
      </c>
      <c r="B167" s="87">
        <v>901</v>
      </c>
      <c r="C167" s="77" t="s">
        <v>20</v>
      </c>
      <c r="D167" s="87">
        <v>53549789</v>
      </c>
      <c r="E167" s="88">
        <v>0.305718</v>
      </c>
      <c r="F167" s="88">
        <v>0.069595</v>
      </c>
      <c r="G167" s="88">
        <v>0.375313</v>
      </c>
      <c r="H167" s="89">
        <v>200979.79</v>
      </c>
    </row>
    <row r="168" spans="1:8" ht="12.75">
      <c r="A168" s="77" t="s">
        <v>221</v>
      </c>
      <c r="B168" s="87">
        <v>634</v>
      </c>
      <c r="C168" s="77" t="s">
        <v>18</v>
      </c>
      <c r="D168" s="87">
        <v>36731978</v>
      </c>
      <c r="E168" s="88">
        <v>0.377463</v>
      </c>
      <c r="F168" s="88">
        <v>0.109998</v>
      </c>
      <c r="G168" s="88">
        <v>0.487461</v>
      </c>
      <c r="H168" s="89">
        <v>179054.05</v>
      </c>
    </row>
    <row r="169" spans="1:8" ht="12.75">
      <c r="A169" s="77" t="s">
        <v>223</v>
      </c>
      <c r="B169" s="87">
        <v>106</v>
      </c>
      <c r="C169" s="77" t="s">
        <v>222</v>
      </c>
      <c r="D169" s="87">
        <v>4944454</v>
      </c>
      <c r="E169" s="88">
        <v>0.491738</v>
      </c>
      <c r="F169" s="88">
        <v>0</v>
      </c>
      <c r="G169" s="88">
        <v>0.491738</v>
      </c>
      <c r="H169" s="89">
        <v>24313.99</v>
      </c>
    </row>
    <row r="170" spans="1:8" ht="12.75">
      <c r="A170" s="77" t="s">
        <v>225</v>
      </c>
      <c r="B170" s="87">
        <v>707</v>
      </c>
      <c r="C170" s="77" t="s">
        <v>224</v>
      </c>
      <c r="D170" s="87">
        <v>33352753</v>
      </c>
      <c r="E170" s="88">
        <v>0.467993</v>
      </c>
      <c r="F170" s="88">
        <v>0</v>
      </c>
      <c r="G170" s="88">
        <v>0.467993</v>
      </c>
      <c r="H170" s="89">
        <v>156089.16</v>
      </c>
    </row>
    <row r="171" spans="1:8" ht="12.75">
      <c r="A171" s="77" t="s">
        <v>226</v>
      </c>
      <c r="B171" s="87">
        <v>51</v>
      </c>
      <c r="C171" s="77" t="s">
        <v>27</v>
      </c>
      <c r="D171" s="87">
        <v>2302040</v>
      </c>
      <c r="E171" s="88">
        <v>0.5</v>
      </c>
      <c r="F171" s="88">
        <v>0</v>
      </c>
      <c r="G171" s="88">
        <v>0.5</v>
      </c>
      <c r="H171" s="89">
        <v>11510.37</v>
      </c>
    </row>
    <row r="172" spans="1:8" ht="12.75">
      <c r="A172" s="77" t="s">
        <v>227</v>
      </c>
      <c r="B172" s="87">
        <v>840</v>
      </c>
      <c r="C172" s="77" t="s">
        <v>188</v>
      </c>
      <c r="D172" s="87">
        <v>11263955</v>
      </c>
      <c r="E172" s="88">
        <v>0.448873</v>
      </c>
      <c r="F172" s="88">
        <v>0</v>
      </c>
      <c r="G172" s="88">
        <v>0.448873</v>
      </c>
      <c r="H172" s="89">
        <v>50560.88</v>
      </c>
    </row>
    <row r="173" spans="1:8" ht="12.75">
      <c r="A173" s="77" t="s">
        <v>227</v>
      </c>
      <c r="B173" s="87">
        <v>840</v>
      </c>
      <c r="C173" s="77" t="s">
        <v>12</v>
      </c>
      <c r="D173" s="87">
        <v>11334387</v>
      </c>
      <c r="E173" s="88">
        <v>0.448873</v>
      </c>
      <c r="F173" s="88">
        <v>0</v>
      </c>
      <c r="G173" s="88">
        <v>0.448873</v>
      </c>
      <c r="H173" s="89">
        <v>50877.24</v>
      </c>
    </row>
    <row r="174" spans="1:8" ht="12.75">
      <c r="A174" s="77" t="s">
        <v>227</v>
      </c>
      <c r="B174" s="87">
        <v>840</v>
      </c>
      <c r="C174" s="77" t="s">
        <v>228</v>
      </c>
      <c r="D174" s="87">
        <v>3409456</v>
      </c>
      <c r="E174" s="88">
        <v>0.448873</v>
      </c>
      <c r="F174" s="88">
        <v>0</v>
      </c>
      <c r="G174" s="88">
        <v>0.448873</v>
      </c>
      <c r="H174" s="89">
        <v>15304.23</v>
      </c>
    </row>
    <row r="175" spans="1:8" ht="12.75">
      <c r="A175" s="77" t="s">
        <v>229</v>
      </c>
      <c r="B175" s="87">
        <v>48</v>
      </c>
      <c r="C175" s="77" t="s">
        <v>37</v>
      </c>
      <c r="D175" s="87">
        <v>1584038</v>
      </c>
      <c r="E175" s="88">
        <v>0.5</v>
      </c>
      <c r="F175" s="88">
        <v>0</v>
      </c>
      <c r="G175" s="88">
        <v>0.5</v>
      </c>
      <c r="H175" s="89">
        <v>7920.5</v>
      </c>
    </row>
    <row r="176" spans="1:8" ht="12.75">
      <c r="A176" s="77" t="s">
        <v>230</v>
      </c>
      <c r="B176" s="87">
        <v>132</v>
      </c>
      <c r="C176" s="77" t="s">
        <v>196</v>
      </c>
      <c r="D176" s="87">
        <v>6446075</v>
      </c>
      <c r="E176" s="88">
        <v>0.114926</v>
      </c>
      <c r="F176" s="88">
        <v>0</v>
      </c>
      <c r="G176" s="88">
        <v>0.114926</v>
      </c>
      <c r="H176" s="89">
        <v>7408.24</v>
      </c>
    </row>
    <row r="177" spans="1:8" ht="12.75">
      <c r="A177" s="77" t="s">
        <v>231</v>
      </c>
      <c r="B177" s="87">
        <v>92</v>
      </c>
      <c r="C177" s="77" t="s">
        <v>54</v>
      </c>
      <c r="D177" s="87">
        <v>3210955</v>
      </c>
      <c r="E177" s="88">
        <v>0.20252</v>
      </c>
      <c r="F177" s="88">
        <v>0</v>
      </c>
      <c r="G177" s="88">
        <v>0.20252</v>
      </c>
      <c r="H177" s="89">
        <v>6503.03</v>
      </c>
    </row>
    <row r="178" spans="1:8" ht="12.75">
      <c r="A178" s="77" t="s">
        <v>232</v>
      </c>
      <c r="B178" s="87">
        <v>401</v>
      </c>
      <c r="C178" s="77" t="s">
        <v>185</v>
      </c>
      <c r="D178" s="87">
        <v>21638232</v>
      </c>
      <c r="E178" s="88">
        <v>0.280985</v>
      </c>
      <c r="F178" s="88">
        <v>0</v>
      </c>
      <c r="G178" s="88">
        <v>0.280985</v>
      </c>
      <c r="H178" s="89">
        <v>60800.58</v>
      </c>
    </row>
    <row r="179" spans="1:8" ht="12.75">
      <c r="A179" s="77" t="s">
        <v>233</v>
      </c>
      <c r="B179" s="87">
        <v>387</v>
      </c>
      <c r="C179" s="77" t="s">
        <v>37</v>
      </c>
      <c r="D179" s="87">
        <v>10575815</v>
      </c>
      <c r="E179" s="88">
        <v>0.500001</v>
      </c>
      <c r="F179" s="88">
        <v>0</v>
      </c>
      <c r="G179" s="88">
        <v>0.500001</v>
      </c>
      <c r="H179" s="89">
        <v>52880.26</v>
      </c>
    </row>
    <row r="180" spans="1:8" ht="12.75">
      <c r="A180" s="77" t="s">
        <v>235</v>
      </c>
      <c r="B180" s="87">
        <v>591</v>
      </c>
      <c r="C180" s="77" t="s">
        <v>234</v>
      </c>
      <c r="D180" s="87">
        <v>28289433</v>
      </c>
      <c r="E180" s="88">
        <v>0.435155</v>
      </c>
      <c r="F180" s="88">
        <v>0.42</v>
      </c>
      <c r="G180" s="88">
        <v>0.855155</v>
      </c>
      <c r="H180" s="89">
        <v>241919.57</v>
      </c>
    </row>
    <row r="181" spans="1:8" ht="12.75">
      <c r="A181" s="77" t="s">
        <v>236</v>
      </c>
      <c r="B181" s="87">
        <v>3942</v>
      </c>
      <c r="C181" s="77" t="s">
        <v>196</v>
      </c>
      <c r="D181" s="87">
        <v>127906985</v>
      </c>
      <c r="E181" s="88">
        <v>0.45181</v>
      </c>
      <c r="F181" s="88">
        <v>0.329034</v>
      </c>
      <c r="G181" s="88">
        <v>0.780844</v>
      </c>
      <c r="H181" s="89">
        <v>998757.96</v>
      </c>
    </row>
    <row r="182" spans="1:8" ht="12.75">
      <c r="A182" s="77" t="s">
        <v>237</v>
      </c>
      <c r="B182" s="87">
        <v>387</v>
      </c>
      <c r="C182" s="77" t="s">
        <v>154</v>
      </c>
      <c r="D182" s="87">
        <v>22131842</v>
      </c>
      <c r="E182" s="88">
        <v>0.498368</v>
      </c>
      <c r="F182" s="88">
        <v>0.130446</v>
      </c>
      <c r="G182" s="88">
        <v>0.628814</v>
      </c>
      <c r="H182" s="89">
        <v>139168.61</v>
      </c>
    </row>
    <row r="183" spans="1:8" ht="12.75">
      <c r="A183" s="77" t="s">
        <v>238</v>
      </c>
      <c r="B183" s="87">
        <v>560</v>
      </c>
      <c r="C183" s="77" t="s">
        <v>234</v>
      </c>
      <c r="D183" s="87">
        <v>90320336</v>
      </c>
      <c r="E183" s="88">
        <v>0.45000000000000007</v>
      </c>
      <c r="F183" s="88">
        <v>0.6</v>
      </c>
      <c r="G183" s="88">
        <v>1.05</v>
      </c>
      <c r="H183" s="89">
        <v>948364.77</v>
      </c>
    </row>
    <row r="184" spans="1:8" ht="12.75">
      <c r="A184" s="77" t="s">
        <v>239</v>
      </c>
      <c r="B184" s="87">
        <v>4325</v>
      </c>
      <c r="C184" s="77" t="s">
        <v>51</v>
      </c>
      <c r="D184" s="87">
        <v>153776400</v>
      </c>
      <c r="E184" s="88">
        <v>0.449204</v>
      </c>
      <c r="F184" s="88">
        <v>0</v>
      </c>
      <c r="G184" s="88">
        <v>0.449204</v>
      </c>
      <c r="H184" s="89">
        <v>690769.21</v>
      </c>
    </row>
    <row r="185" spans="1:8" ht="12.75">
      <c r="A185" s="77" t="s">
        <v>240</v>
      </c>
      <c r="B185" s="87">
        <v>171</v>
      </c>
      <c r="C185" s="77" t="s">
        <v>171</v>
      </c>
      <c r="D185" s="87">
        <v>5661795</v>
      </c>
      <c r="E185" s="88">
        <v>0.499983</v>
      </c>
      <c r="F185" s="88">
        <v>0</v>
      </c>
      <c r="G185" s="88">
        <v>0.499983</v>
      </c>
      <c r="H185" s="89">
        <v>28308.32</v>
      </c>
    </row>
    <row r="186" spans="1:8" ht="12.75">
      <c r="A186" s="77" t="s">
        <v>241</v>
      </c>
      <c r="B186" s="87">
        <v>122</v>
      </c>
      <c r="C186" s="77" t="s">
        <v>99</v>
      </c>
      <c r="D186" s="87">
        <v>4853015</v>
      </c>
      <c r="E186" s="88">
        <v>0.374612</v>
      </c>
      <c r="F186" s="88">
        <v>0</v>
      </c>
      <c r="G186" s="88">
        <v>0.374612</v>
      </c>
      <c r="H186" s="89">
        <v>18179.97</v>
      </c>
    </row>
    <row r="187" spans="1:8" ht="12.75">
      <c r="A187" s="77" t="s">
        <v>242</v>
      </c>
      <c r="B187" s="87">
        <v>132</v>
      </c>
      <c r="C187" s="77" t="s">
        <v>2</v>
      </c>
      <c r="D187" s="87">
        <v>4832028</v>
      </c>
      <c r="E187" s="88">
        <v>0.449997</v>
      </c>
      <c r="F187" s="88">
        <v>0</v>
      </c>
      <c r="G187" s="88">
        <v>0.449997</v>
      </c>
      <c r="H187" s="89">
        <v>21743.92</v>
      </c>
    </row>
    <row r="188" spans="1:8" ht="12.75">
      <c r="A188" s="77" t="s">
        <v>243</v>
      </c>
      <c r="B188" s="87">
        <v>590</v>
      </c>
      <c r="C188" s="77" t="s">
        <v>83</v>
      </c>
      <c r="D188" s="87">
        <v>30836425</v>
      </c>
      <c r="E188" s="88">
        <v>0.16407300000000002</v>
      </c>
      <c r="F188" s="88">
        <v>0.064956</v>
      </c>
      <c r="G188" s="88">
        <v>0.229029</v>
      </c>
      <c r="H188" s="89">
        <v>70624.44</v>
      </c>
    </row>
    <row r="189" spans="1:8" ht="12.75">
      <c r="A189" s="77" t="s">
        <v>582</v>
      </c>
      <c r="B189" s="87">
        <v>139</v>
      </c>
      <c r="C189" s="77" t="s">
        <v>71</v>
      </c>
      <c r="D189" s="87">
        <v>5412633</v>
      </c>
      <c r="E189" s="88">
        <v>0.275035</v>
      </c>
      <c r="F189" s="88">
        <v>0</v>
      </c>
      <c r="G189" s="88">
        <v>0.275035</v>
      </c>
      <c r="H189" s="89">
        <v>14886.85</v>
      </c>
    </row>
    <row r="190" spans="1:8" ht="12.75">
      <c r="A190" s="77" t="s">
        <v>244</v>
      </c>
      <c r="B190" s="87">
        <v>908</v>
      </c>
      <c r="C190" s="77" t="s">
        <v>29</v>
      </c>
      <c r="D190" s="87">
        <v>79476698</v>
      </c>
      <c r="E190" s="88">
        <v>0.540095</v>
      </c>
      <c r="F190" s="88">
        <v>0</v>
      </c>
      <c r="G190" s="88">
        <v>0.540095</v>
      </c>
      <c r="H190" s="89">
        <v>429249.66</v>
      </c>
    </row>
    <row r="191" spans="1:8" ht="12.75">
      <c r="A191" s="77" t="s">
        <v>246</v>
      </c>
      <c r="B191" s="87">
        <v>51</v>
      </c>
      <c r="C191" s="77" t="s">
        <v>245</v>
      </c>
      <c r="D191" s="87">
        <v>1698326</v>
      </c>
      <c r="E191" s="88">
        <v>0.237792</v>
      </c>
      <c r="F191" s="88">
        <v>0</v>
      </c>
      <c r="G191" s="88">
        <v>0.237792</v>
      </c>
      <c r="H191" s="89">
        <v>4038.51</v>
      </c>
    </row>
    <row r="192" spans="1:8" ht="12.75">
      <c r="A192" s="77" t="s">
        <v>95</v>
      </c>
      <c r="B192" s="87">
        <v>1000</v>
      </c>
      <c r="C192" s="77" t="s">
        <v>95</v>
      </c>
      <c r="D192" s="87">
        <v>33880833</v>
      </c>
      <c r="E192" s="88">
        <v>0.449997</v>
      </c>
      <c r="F192" s="88">
        <v>0</v>
      </c>
      <c r="G192" s="88">
        <v>0.449997</v>
      </c>
      <c r="H192" s="89">
        <v>152463.45</v>
      </c>
    </row>
    <row r="193" spans="1:8" ht="12.75">
      <c r="A193" s="77" t="s">
        <v>247</v>
      </c>
      <c r="B193" s="87">
        <v>26399</v>
      </c>
      <c r="C193" s="77" t="s">
        <v>205</v>
      </c>
      <c r="D193" s="87">
        <v>1576362726</v>
      </c>
      <c r="E193" s="88">
        <v>0.38336299999999995</v>
      </c>
      <c r="F193" s="88">
        <v>0.023859</v>
      </c>
      <c r="G193" s="88">
        <v>0.407222</v>
      </c>
      <c r="H193" s="89">
        <v>6419329.46</v>
      </c>
    </row>
    <row r="194" spans="1:8" ht="12.75">
      <c r="A194" s="77" t="s">
        <v>248</v>
      </c>
      <c r="B194" s="87">
        <v>1027</v>
      </c>
      <c r="C194" s="77" t="s">
        <v>179</v>
      </c>
      <c r="D194" s="87">
        <v>55173598</v>
      </c>
      <c r="E194" s="88">
        <v>0.5</v>
      </c>
      <c r="F194" s="88">
        <v>0.227152</v>
      </c>
      <c r="G194" s="88">
        <v>0.727152</v>
      </c>
      <c r="H194" s="89">
        <v>401195.97</v>
      </c>
    </row>
    <row r="195" spans="1:8" ht="12.75">
      <c r="A195" s="77" t="s">
        <v>249</v>
      </c>
      <c r="B195" s="87">
        <v>1307</v>
      </c>
      <c r="C195" s="77" t="s">
        <v>73</v>
      </c>
      <c r="D195" s="87">
        <v>55619530</v>
      </c>
      <c r="E195" s="88">
        <v>0.477152</v>
      </c>
      <c r="F195" s="88">
        <v>0.133219</v>
      </c>
      <c r="G195" s="88">
        <v>0.610371</v>
      </c>
      <c r="H195" s="89">
        <v>339486.95</v>
      </c>
    </row>
    <row r="196" spans="1:8" ht="12.75">
      <c r="A196" s="77" t="s">
        <v>250</v>
      </c>
      <c r="B196" s="87">
        <v>194</v>
      </c>
      <c r="C196" s="77" t="s">
        <v>39</v>
      </c>
      <c r="D196" s="87">
        <v>13829363</v>
      </c>
      <c r="E196" s="88">
        <v>0.231646</v>
      </c>
      <c r="F196" s="88">
        <v>0</v>
      </c>
      <c r="G196" s="88">
        <v>0.231646</v>
      </c>
      <c r="H196" s="89">
        <v>32035.26</v>
      </c>
    </row>
    <row r="197" spans="1:8" ht="12.75">
      <c r="A197" s="77" t="s">
        <v>252</v>
      </c>
      <c r="B197" s="87">
        <v>32</v>
      </c>
      <c r="C197" s="77" t="s">
        <v>251</v>
      </c>
      <c r="D197" s="87">
        <v>919374</v>
      </c>
      <c r="E197" s="88">
        <v>0</v>
      </c>
      <c r="F197" s="88">
        <v>0</v>
      </c>
      <c r="G197" s="88">
        <v>0</v>
      </c>
      <c r="H197" s="89">
        <v>0</v>
      </c>
    </row>
    <row r="198" spans="1:8" ht="12.75">
      <c r="A198" s="77" t="s">
        <v>253</v>
      </c>
      <c r="B198" s="87">
        <v>216</v>
      </c>
      <c r="C198" s="77" t="s">
        <v>67</v>
      </c>
      <c r="D198" s="87">
        <v>10379881</v>
      </c>
      <c r="E198" s="88">
        <v>0.356528</v>
      </c>
      <c r="F198" s="88">
        <v>0</v>
      </c>
      <c r="G198" s="88">
        <v>0.356528</v>
      </c>
      <c r="H198" s="89">
        <v>37007.44</v>
      </c>
    </row>
    <row r="199" spans="1:8" ht="12.75">
      <c r="A199" s="77" t="s">
        <v>254</v>
      </c>
      <c r="B199" s="87">
        <v>54</v>
      </c>
      <c r="C199" s="77" t="s">
        <v>0</v>
      </c>
      <c r="D199" s="87">
        <v>4998487</v>
      </c>
      <c r="E199" s="88">
        <v>0.04228</v>
      </c>
      <c r="F199" s="88">
        <v>0</v>
      </c>
      <c r="G199" s="88">
        <v>0.04228</v>
      </c>
      <c r="H199" s="89">
        <v>2113.43</v>
      </c>
    </row>
    <row r="200" spans="1:8" ht="12.75">
      <c r="A200" s="77" t="s">
        <v>255</v>
      </c>
      <c r="B200" s="87">
        <v>2217</v>
      </c>
      <c r="C200" s="77" t="s">
        <v>234</v>
      </c>
      <c r="D200" s="87">
        <v>168033194</v>
      </c>
      <c r="E200" s="88">
        <v>0.267693</v>
      </c>
      <c r="F200" s="88">
        <v>0.331386</v>
      </c>
      <c r="G200" s="88">
        <v>0.599079</v>
      </c>
      <c r="H200" s="89">
        <v>1006654.02</v>
      </c>
    </row>
    <row r="201" spans="1:8" ht="12.75">
      <c r="A201" s="77" t="s">
        <v>256</v>
      </c>
      <c r="B201" s="87">
        <v>1003</v>
      </c>
      <c r="C201" s="77" t="s">
        <v>73</v>
      </c>
      <c r="D201" s="87">
        <v>35047357</v>
      </c>
      <c r="E201" s="88">
        <v>0.49999899999999997</v>
      </c>
      <c r="F201" s="88">
        <v>0.280494</v>
      </c>
      <c r="G201" s="88">
        <v>0.780493</v>
      </c>
      <c r="H201" s="89">
        <v>273543.43</v>
      </c>
    </row>
    <row r="202" spans="1:8" ht="12.75">
      <c r="A202" s="77" t="s">
        <v>258</v>
      </c>
      <c r="B202" s="87">
        <v>8500</v>
      </c>
      <c r="C202" s="77" t="s">
        <v>257</v>
      </c>
      <c r="D202" s="87">
        <v>486429613</v>
      </c>
      <c r="E202" s="88">
        <v>0.29276</v>
      </c>
      <c r="F202" s="88">
        <v>0</v>
      </c>
      <c r="G202" s="88">
        <v>0.29276</v>
      </c>
      <c r="H202" s="89">
        <v>1424074.08</v>
      </c>
    </row>
    <row r="203" spans="1:8" ht="12.75">
      <c r="A203" s="77" t="s">
        <v>259</v>
      </c>
      <c r="B203" s="87">
        <v>1833</v>
      </c>
      <c r="C203" s="77" t="s">
        <v>20</v>
      </c>
      <c r="D203" s="87">
        <v>93034912</v>
      </c>
      <c r="E203" s="88">
        <v>0.35</v>
      </c>
      <c r="F203" s="88">
        <v>0.16</v>
      </c>
      <c r="G203" s="88">
        <v>0.51</v>
      </c>
      <c r="H203" s="89">
        <v>474479.05</v>
      </c>
    </row>
    <row r="204" spans="1:8" ht="12.75">
      <c r="A204" s="77" t="s">
        <v>260</v>
      </c>
      <c r="B204" s="87">
        <v>39</v>
      </c>
      <c r="C204" s="77" t="s">
        <v>10</v>
      </c>
      <c r="D204" s="87">
        <v>656423</v>
      </c>
      <c r="E204" s="88">
        <v>0.449862</v>
      </c>
      <c r="F204" s="88">
        <v>0</v>
      </c>
      <c r="G204" s="88">
        <v>0.449862</v>
      </c>
      <c r="H204" s="89">
        <v>2953.1</v>
      </c>
    </row>
    <row r="205" spans="1:8" ht="12.75">
      <c r="A205" s="77" t="s">
        <v>261</v>
      </c>
      <c r="B205" s="87">
        <v>352</v>
      </c>
      <c r="C205" s="77" t="s">
        <v>43</v>
      </c>
      <c r="D205" s="87">
        <v>21187037</v>
      </c>
      <c r="E205" s="88">
        <v>0.35</v>
      </c>
      <c r="F205" s="88">
        <v>0.211658</v>
      </c>
      <c r="G205" s="88">
        <v>0.561658</v>
      </c>
      <c r="H205" s="89">
        <v>118999.17</v>
      </c>
    </row>
    <row r="206" spans="1:8" ht="12.75">
      <c r="A206" s="77" t="s">
        <v>262</v>
      </c>
      <c r="B206" s="87">
        <v>310</v>
      </c>
      <c r="C206" s="77" t="s">
        <v>154</v>
      </c>
      <c r="D206" s="87">
        <v>12271143</v>
      </c>
      <c r="E206" s="88">
        <v>0.281066</v>
      </c>
      <c r="F206" s="88">
        <v>0.122238</v>
      </c>
      <c r="G206" s="88">
        <v>0.403304</v>
      </c>
      <c r="H206" s="89">
        <v>49490.23</v>
      </c>
    </row>
    <row r="207" spans="1:8" ht="12.75">
      <c r="A207" s="77" t="s">
        <v>263</v>
      </c>
      <c r="B207" s="87">
        <v>154</v>
      </c>
      <c r="C207" s="77" t="s">
        <v>67</v>
      </c>
      <c r="D207" s="87">
        <v>9244495</v>
      </c>
      <c r="E207" s="88">
        <v>0.389339</v>
      </c>
      <c r="F207" s="88">
        <v>0</v>
      </c>
      <c r="G207" s="88">
        <v>0.389339</v>
      </c>
      <c r="H207" s="89">
        <v>35992.48</v>
      </c>
    </row>
    <row r="208" spans="1:8" ht="12.75">
      <c r="A208" s="77" t="s">
        <v>265</v>
      </c>
      <c r="B208" s="87">
        <v>1612</v>
      </c>
      <c r="C208" s="77" t="s">
        <v>264</v>
      </c>
      <c r="D208" s="87">
        <v>54435088</v>
      </c>
      <c r="E208" s="88">
        <v>0.527311</v>
      </c>
      <c r="F208" s="88">
        <v>0.062932</v>
      </c>
      <c r="G208" s="88">
        <v>0.590243</v>
      </c>
      <c r="H208" s="89">
        <v>321300.87</v>
      </c>
    </row>
    <row r="209" spans="1:8" ht="12.75">
      <c r="A209" s="77" t="s">
        <v>266</v>
      </c>
      <c r="B209" s="87">
        <v>3574</v>
      </c>
      <c r="C209" s="77" t="s">
        <v>171</v>
      </c>
      <c r="D209" s="87">
        <v>222481093</v>
      </c>
      <c r="E209" s="88">
        <v>0.35287</v>
      </c>
      <c r="F209" s="88">
        <v>0.013489</v>
      </c>
      <c r="G209" s="88">
        <v>0.366359</v>
      </c>
      <c r="H209" s="89">
        <v>815081.52</v>
      </c>
    </row>
    <row r="210" spans="1:8" ht="12.75">
      <c r="A210" s="77" t="s">
        <v>267</v>
      </c>
      <c r="B210" s="87">
        <v>126</v>
      </c>
      <c r="C210" s="77" t="s">
        <v>234</v>
      </c>
      <c r="D210" s="87">
        <v>7157119</v>
      </c>
      <c r="E210" s="88">
        <v>0.449902</v>
      </c>
      <c r="F210" s="88">
        <v>0</v>
      </c>
      <c r="G210" s="88">
        <v>0.449902</v>
      </c>
      <c r="H210" s="89">
        <v>32200.29</v>
      </c>
    </row>
    <row r="211" spans="1:8" ht="12.75">
      <c r="A211" s="77" t="s">
        <v>268</v>
      </c>
      <c r="B211" s="87">
        <v>48662</v>
      </c>
      <c r="C211" s="77" t="s">
        <v>8</v>
      </c>
      <c r="D211" s="87">
        <v>3126401931</v>
      </c>
      <c r="E211" s="88">
        <v>0.375504</v>
      </c>
      <c r="F211" s="88">
        <v>0</v>
      </c>
      <c r="G211" s="88">
        <v>0.375504</v>
      </c>
      <c r="H211" s="89">
        <v>11739764.97</v>
      </c>
    </row>
    <row r="212" spans="1:8" ht="12.75">
      <c r="A212" s="77" t="s">
        <v>269</v>
      </c>
      <c r="B212" s="87">
        <v>1172</v>
      </c>
      <c r="C212" s="77" t="s">
        <v>222</v>
      </c>
      <c r="D212" s="87">
        <v>59978641</v>
      </c>
      <c r="E212" s="88">
        <v>0.39234</v>
      </c>
      <c r="F212" s="88">
        <v>0</v>
      </c>
      <c r="G212" s="88">
        <v>0.39234</v>
      </c>
      <c r="H212" s="89">
        <v>235321.15</v>
      </c>
    </row>
    <row r="213" spans="1:8" ht="12.75">
      <c r="A213" s="77" t="s">
        <v>270</v>
      </c>
      <c r="B213" s="87">
        <v>466</v>
      </c>
      <c r="C213" s="77" t="s">
        <v>270</v>
      </c>
      <c r="D213" s="87">
        <v>13226643</v>
      </c>
      <c r="E213" s="88">
        <v>1.08</v>
      </c>
      <c r="F213" s="88">
        <v>0</v>
      </c>
      <c r="G213" s="88">
        <v>1.08</v>
      </c>
      <c r="H213" s="89">
        <v>142848.45</v>
      </c>
    </row>
    <row r="214" spans="1:8" ht="12.75">
      <c r="A214" s="77" t="s">
        <v>271</v>
      </c>
      <c r="B214" s="87">
        <v>568</v>
      </c>
      <c r="C214" s="77" t="s">
        <v>18</v>
      </c>
      <c r="D214" s="87">
        <v>26869957</v>
      </c>
      <c r="E214" s="88">
        <v>0.485766</v>
      </c>
      <c r="F214" s="88">
        <v>0.06585</v>
      </c>
      <c r="G214" s="88">
        <v>0.551616</v>
      </c>
      <c r="H214" s="89">
        <v>148219.16</v>
      </c>
    </row>
    <row r="215" spans="1:8" ht="12.75">
      <c r="A215" s="77" t="s">
        <v>272</v>
      </c>
      <c r="B215" s="87">
        <v>223</v>
      </c>
      <c r="C215" s="77" t="s">
        <v>79</v>
      </c>
      <c r="D215" s="87">
        <v>6540315</v>
      </c>
      <c r="E215" s="88">
        <v>0.5</v>
      </c>
      <c r="F215" s="88">
        <v>0</v>
      </c>
      <c r="G215" s="88">
        <v>0.5</v>
      </c>
      <c r="H215" s="89">
        <v>32702.24</v>
      </c>
    </row>
    <row r="216" spans="1:8" ht="12.75">
      <c r="A216" s="77" t="s">
        <v>273</v>
      </c>
      <c r="B216" s="87">
        <v>4905</v>
      </c>
      <c r="C216" s="77" t="s">
        <v>75</v>
      </c>
      <c r="D216" s="87">
        <v>379735523</v>
      </c>
      <c r="E216" s="88">
        <v>0.29743400000000003</v>
      </c>
      <c r="F216" s="88">
        <v>0.171529</v>
      </c>
      <c r="G216" s="88">
        <v>0.468963</v>
      </c>
      <c r="H216" s="89">
        <v>1780818.58</v>
      </c>
    </row>
    <row r="217" spans="1:8" ht="12.75">
      <c r="A217" s="77" t="s">
        <v>589</v>
      </c>
      <c r="B217" s="87">
        <v>2</v>
      </c>
      <c r="C217" s="77" t="s">
        <v>108</v>
      </c>
      <c r="D217" s="87">
        <v>91964</v>
      </c>
      <c r="E217" s="88">
        <v>0</v>
      </c>
      <c r="F217" s="88">
        <v>0</v>
      </c>
      <c r="G217" s="88">
        <v>0</v>
      </c>
      <c r="H217" s="89">
        <v>0</v>
      </c>
    </row>
    <row r="218" spans="1:8" ht="12.75">
      <c r="A218" s="77" t="s">
        <v>274</v>
      </c>
      <c r="B218" s="87">
        <v>225</v>
      </c>
      <c r="C218" s="77" t="s">
        <v>91</v>
      </c>
      <c r="D218" s="87">
        <v>4292106</v>
      </c>
      <c r="E218" s="88">
        <v>0.428253</v>
      </c>
      <c r="F218" s="88">
        <v>0</v>
      </c>
      <c r="G218" s="88">
        <v>0.428253</v>
      </c>
      <c r="H218" s="89">
        <v>18381.32</v>
      </c>
    </row>
    <row r="219" spans="1:8" ht="12.75">
      <c r="A219" s="77" t="s">
        <v>275</v>
      </c>
      <c r="B219" s="87">
        <v>214</v>
      </c>
      <c r="C219" s="77" t="s">
        <v>189</v>
      </c>
      <c r="D219" s="87">
        <v>12631520</v>
      </c>
      <c r="E219" s="88">
        <v>0.363703</v>
      </c>
      <c r="F219" s="88">
        <v>0</v>
      </c>
      <c r="G219" s="88">
        <v>0.363703</v>
      </c>
      <c r="H219" s="89">
        <v>45941.42</v>
      </c>
    </row>
    <row r="220" spans="1:8" ht="12.75">
      <c r="A220" s="77" t="s">
        <v>276</v>
      </c>
      <c r="B220" s="87">
        <v>293</v>
      </c>
      <c r="C220" s="77" t="s">
        <v>245</v>
      </c>
      <c r="D220" s="87">
        <v>16781579</v>
      </c>
      <c r="E220" s="88">
        <v>0.31761</v>
      </c>
      <c r="F220" s="88">
        <v>0</v>
      </c>
      <c r="G220" s="88">
        <v>0.31761</v>
      </c>
      <c r="H220" s="89">
        <v>53300</v>
      </c>
    </row>
    <row r="221" spans="1:8" ht="12.75">
      <c r="A221" s="77" t="s">
        <v>277</v>
      </c>
      <c r="B221" s="87">
        <v>158</v>
      </c>
      <c r="C221" s="77" t="s">
        <v>81</v>
      </c>
      <c r="D221" s="87">
        <v>4394589</v>
      </c>
      <c r="E221" s="88">
        <v>0.5</v>
      </c>
      <c r="F221" s="88">
        <v>0</v>
      </c>
      <c r="G221" s="88">
        <v>0.5</v>
      </c>
      <c r="H221" s="89">
        <v>21973.42</v>
      </c>
    </row>
    <row r="222" spans="1:8" ht="12.75">
      <c r="A222" s="77" t="s">
        <v>278</v>
      </c>
      <c r="B222" s="87">
        <v>213</v>
      </c>
      <c r="C222" s="77" t="s">
        <v>83</v>
      </c>
      <c r="D222" s="87">
        <v>18708240</v>
      </c>
      <c r="E222" s="88">
        <v>0.40289099999999994</v>
      </c>
      <c r="F222" s="88">
        <v>0.098613</v>
      </c>
      <c r="G222" s="88">
        <v>0.501504</v>
      </c>
      <c r="H222" s="89">
        <v>93822.63</v>
      </c>
    </row>
    <row r="223" spans="1:8" ht="12.75">
      <c r="A223" s="77" t="s">
        <v>279</v>
      </c>
      <c r="B223" s="87">
        <v>76</v>
      </c>
      <c r="C223" s="77" t="s">
        <v>105</v>
      </c>
      <c r="D223" s="87">
        <v>163881</v>
      </c>
      <c r="E223" s="88">
        <v>0.230768</v>
      </c>
      <c r="F223" s="88">
        <v>0</v>
      </c>
      <c r="G223" s="88">
        <v>0.230768</v>
      </c>
      <c r="H223" s="89">
        <v>378.19</v>
      </c>
    </row>
    <row r="224" spans="1:8" ht="12.75">
      <c r="A224" s="77" t="s">
        <v>279</v>
      </c>
      <c r="B224" s="87">
        <v>76</v>
      </c>
      <c r="C224" s="77" t="s">
        <v>280</v>
      </c>
      <c r="D224" s="87">
        <v>3729379</v>
      </c>
      <c r="E224" s="88">
        <v>0.230768</v>
      </c>
      <c r="F224" s="88">
        <v>0</v>
      </c>
      <c r="G224" s="88">
        <v>0.230768</v>
      </c>
      <c r="H224" s="89">
        <v>8606.33</v>
      </c>
    </row>
    <row r="225" spans="1:8" ht="12.75">
      <c r="A225" s="77" t="s">
        <v>282</v>
      </c>
      <c r="B225" s="87">
        <v>57</v>
      </c>
      <c r="C225" s="77" t="s">
        <v>281</v>
      </c>
      <c r="D225" s="87">
        <v>1333366</v>
      </c>
      <c r="E225" s="88">
        <v>0.337492</v>
      </c>
      <c r="F225" s="88">
        <v>0</v>
      </c>
      <c r="G225" s="88">
        <v>0.337492</v>
      </c>
      <c r="H225" s="89">
        <v>4500.08</v>
      </c>
    </row>
    <row r="226" spans="1:8" ht="12.75">
      <c r="A226" s="77" t="s">
        <v>283</v>
      </c>
      <c r="B226" s="87">
        <v>423</v>
      </c>
      <c r="C226" s="77" t="s">
        <v>43</v>
      </c>
      <c r="D226" s="87">
        <v>24403658</v>
      </c>
      <c r="E226" s="88">
        <v>0.45</v>
      </c>
      <c r="F226" s="88">
        <v>0</v>
      </c>
      <c r="G226" s="88">
        <v>0.45</v>
      </c>
      <c r="H226" s="89">
        <v>109816.78</v>
      </c>
    </row>
    <row r="227" spans="1:8" ht="12.75">
      <c r="A227" s="77" t="s">
        <v>284</v>
      </c>
      <c r="B227" s="87">
        <v>49</v>
      </c>
      <c r="C227" s="77" t="s">
        <v>196</v>
      </c>
      <c r="D227" s="87">
        <v>2009067</v>
      </c>
      <c r="E227" s="88">
        <v>0.44996</v>
      </c>
      <c r="F227" s="88">
        <v>0</v>
      </c>
      <c r="G227" s="88">
        <v>0.44996</v>
      </c>
      <c r="H227" s="89">
        <v>9040.05</v>
      </c>
    </row>
    <row r="228" spans="1:8" ht="12.75">
      <c r="A228" s="77" t="s">
        <v>286</v>
      </c>
      <c r="B228" s="87">
        <v>159</v>
      </c>
      <c r="C228" s="77" t="s">
        <v>285</v>
      </c>
      <c r="D228" s="87">
        <v>3863375</v>
      </c>
      <c r="E228" s="88">
        <v>0.379073</v>
      </c>
      <c r="F228" s="88">
        <v>0</v>
      </c>
      <c r="G228" s="88">
        <v>0.379073</v>
      </c>
      <c r="H228" s="89">
        <v>14645.19</v>
      </c>
    </row>
    <row r="229" spans="1:8" ht="12.75">
      <c r="A229" s="77" t="s">
        <v>288</v>
      </c>
      <c r="B229" s="87">
        <v>251</v>
      </c>
      <c r="C229" s="77" t="s">
        <v>287</v>
      </c>
      <c r="D229" s="87">
        <v>10291892</v>
      </c>
      <c r="E229" s="88">
        <v>0.44739</v>
      </c>
      <c r="F229" s="88">
        <v>0</v>
      </c>
      <c r="G229" s="88">
        <v>0.44739</v>
      </c>
      <c r="H229" s="89">
        <v>46045.43</v>
      </c>
    </row>
    <row r="230" spans="1:8" ht="12.75">
      <c r="A230" s="77" t="s">
        <v>289</v>
      </c>
      <c r="B230" s="87">
        <v>1554</v>
      </c>
      <c r="C230" s="77" t="s">
        <v>71</v>
      </c>
      <c r="D230" s="87">
        <v>85650691</v>
      </c>
      <c r="E230" s="88">
        <v>0.41592300000000004</v>
      </c>
      <c r="F230" s="88">
        <v>0.285072</v>
      </c>
      <c r="G230" s="88">
        <v>0.700995</v>
      </c>
      <c r="H230" s="89">
        <v>600409.35</v>
      </c>
    </row>
    <row r="231" spans="1:8" ht="12.75">
      <c r="A231" s="77" t="s">
        <v>290</v>
      </c>
      <c r="B231" s="87">
        <v>1013</v>
      </c>
      <c r="C231" s="77" t="s">
        <v>154</v>
      </c>
      <c r="D231" s="87">
        <v>21277811</v>
      </c>
      <c r="E231" s="88">
        <v>0.5</v>
      </c>
      <c r="F231" s="88">
        <v>0.716761</v>
      </c>
      <c r="G231" s="88">
        <v>1.216761</v>
      </c>
      <c r="H231" s="89">
        <v>258901.62</v>
      </c>
    </row>
    <row r="232" spans="1:8" ht="12.75">
      <c r="A232" s="77" t="s">
        <v>291</v>
      </c>
      <c r="B232" s="87">
        <v>25224</v>
      </c>
      <c r="C232" s="77" t="s">
        <v>3</v>
      </c>
      <c r="D232" s="87">
        <v>1378531767</v>
      </c>
      <c r="E232" s="88">
        <v>0.410418</v>
      </c>
      <c r="F232" s="88">
        <v>0.039269</v>
      </c>
      <c r="G232" s="88">
        <v>0.449687</v>
      </c>
      <c r="H232" s="89">
        <v>6199112.22</v>
      </c>
    </row>
    <row r="233" spans="1:8" ht="12.75">
      <c r="A233" s="77" t="s">
        <v>292</v>
      </c>
      <c r="B233" s="87">
        <v>570</v>
      </c>
      <c r="C233" s="77" t="s">
        <v>264</v>
      </c>
      <c r="D233" s="87">
        <v>17115361</v>
      </c>
      <c r="E233" s="88">
        <v>0.5</v>
      </c>
      <c r="F233" s="88">
        <v>0</v>
      </c>
      <c r="G233" s="88">
        <v>0.5</v>
      </c>
      <c r="H233" s="89">
        <v>85577.35</v>
      </c>
    </row>
    <row r="234" spans="1:8" ht="12.75">
      <c r="A234" s="77" t="s">
        <v>293</v>
      </c>
      <c r="B234" s="87">
        <v>214</v>
      </c>
      <c r="C234" s="77" t="s">
        <v>281</v>
      </c>
      <c r="D234" s="87">
        <v>7418376</v>
      </c>
      <c r="E234" s="88">
        <v>0.5</v>
      </c>
      <c r="F234" s="88">
        <v>0</v>
      </c>
      <c r="G234" s="88">
        <v>0.5</v>
      </c>
      <c r="H234" s="89">
        <v>37092.12</v>
      </c>
    </row>
    <row r="235" spans="1:8" ht="12.75">
      <c r="A235" s="77" t="s">
        <v>294</v>
      </c>
      <c r="B235" s="87">
        <v>70</v>
      </c>
      <c r="C235" s="77" t="s">
        <v>35</v>
      </c>
      <c r="D235" s="87">
        <v>4788409</v>
      </c>
      <c r="E235" s="88">
        <v>0.123223</v>
      </c>
      <c r="F235" s="88">
        <v>0</v>
      </c>
      <c r="G235" s="88">
        <v>0.123223</v>
      </c>
      <c r="H235" s="89">
        <v>5900.51</v>
      </c>
    </row>
    <row r="236" spans="1:8" ht="12.75">
      <c r="A236" s="77" t="s">
        <v>295</v>
      </c>
      <c r="B236" s="87">
        <v>71</v>
      </c>
      <c r="C236" s="77" t="s">
        <v>46</v>
      </c>
      <c r="D236" s="87">
        <v>1530851</v>
      </c>
      <c r="E236" s="88">
        <v>0.407029</v>
      </c>
      <c r="F236" s="88">
        <v>0</v>
      </c>
      <c r="G236" s="88">
        <v>0.407029</v>
      </c>
      <c r="H236" s="89">
        <v>6231.11</v>
      </c>
    </row>
    <row r="237" spans="1:8" ht="12.75">
      <c r="A237" s="77" t="s">
        <v>296</v>
      </c>
      <c r="B237" s="87">
        <v>1579</v>
      </c>
      <c r="C237" s="77" t="s">
        <v>10</v>
      </c>
      <c r="D237" s="87">
        <v>65483779</v>
      </c>
      <c r="E237" s="88">
        <v>0.455499</v>
      </c>
      <c r="F237" s="88">
        <v>0.03</v>
      </c>
      <c r="G237" s="88">
        <v>0.485499</v>
      </c>
      <c r="H237" s="89">
        <v>317924.75</v>
      </c>
    </row>
    <row r="238" spans="1:8" ht="12.75">
      <c r="A238" s="77" t="s">
        <v>297</v>
      </c>
      <c r="B238" s="87">
        <v>803</v>
      </c>
      <c r="C238" s="77" t="s">
        <v>14</v>
      </c>
      <c r="D238" s="87">
        <v>40750809</v>
      </c>
      <c r="E238" s="88">
        <v>0.48395</v>
      </c>
      <c r="F238" s="88">
        <v>0</v>
      </c>
      <c r="G238" s="88">
        <v>0.48395</v>
      </c>
      <c r="H238" s="89">
        <v>197214.45</v>
      </c>
    </row>
    <row r="239" spans="1:8" ht="12.75">
      <c r="A239" s="77" t="s">
        <v>298</v>
      </c>
      <c r="B239" s="87">
        <v>991</v>
      </c>
      <c r="C239" s="77" t="s">
        <v>79</v>
      </c>
      <c r="D239" s="87">
        <v>55057377</v>
      </c>
      <c r="E239" s="88">
        <v>0.36767099999999997</v>
      </c>
      <c r="F239" s="88">
        <v>0.444991</v>
      </c>
      <c r="G239" s="88">
        <v>0.812662</v>
      </c>
      <c r="H239" s="89">
        <v>447432.3</v>
      </c>
    </row>
    <row r="240" spans="1:8" ht="12.75">
      <c r="A240" s="77" t="s">
        <v>299</v>
      </c>
      <c r="B240" s="87">
        <v>24</v>
      </c>
      <c r="C240" s="77" t="s">
        <v>25</v>
      </c>
      <c r="D240" s="87">
        <v>557395</v>
      </c>
      <c r="E240" s="88">
        <v>0.449999</v>
      </c>
      <c r="F240" s="88">
        <v>0</v>
      </c>
      <c r="G240" s="88">
        <v>0.449999</v>
      </c>
      <c r="H240" s="89">
        <v>2508.36</v>
      </c>
    </row>
    <row r="241" spans="1:8" ht="12.75">
      <c r="A241" s="77" t="s">
        <v>300</v>
      </c>
      <c r="B241" s="87">
        <v>106</v>
      </c>
      <c r="C241" s="77" t="s">
        <v>257</v>
      </c>
      <c r="D241" s="87">
        <v>5537736</v>
      </c>
      <c r="E241" s="88">
        <v>0.0948</v>
      </c>
      <c r="F241" s="88">
        <v>0</v>
      </c>
      <c r="G241" s="88">
        <v>0.0948</v>
      </c>
      <c r="H241" s="89">
        <v>5249.78</v>
      </c>
    </row>
    <row r="242" spans="1:8" ht="12.75">
      <c r="A242" s="77" t="s">
        <v>301</v>
      </c>
      <c r="B242" s="87">
        <v>268</v>
      </c>
      <c r="C242" s="77" t="s">
        <v>29</v>
      </c>
      <c r="D242" s="87">
        <v>10554163</v>
      </c>
      <c r="E242" s="88">
        <v>0.279037</v>
      </c>
      <c r="F242" s="88">
        <v>0.346214</v>
      </c>
      <c r="G242" s="88">
        <v>0.625251</v>
      </c>
      <c r="H242" s="89">
        <v>65989.98</v>
      </c>
    </row>
    <row r="243" spans="1:8" ht="12.75">
      <c r="A243" s="77" t="s">
        <v>302</v>
      </c>
      <c r="B243" s="87">
        <v>665</v>
      </c>
      <c r="C243" s="77" t="s">
        <v>102</v>
      </c>
      <c r="D243" s="87">
        <v>49336188</v>
      </c>
      <c r="E243" s="88">
        <v>0.158064</v>
      </c>
      <c r="F243" s="88">
        <v>0.105376</v>
      </c>
      <c r="G243" s="88">
        <v>0.26344</v>
      </c>
      <c r="H243" s="89">
        <v>129971.52</v>
      </c>
    </row>
    <row r="244" spans="1:8" ht="12.75">
      <c r="A244" s="77" t="s">
        <v>303</v>
      </c>
      <c r="B244" s="87">
        <v>1657</v>
      </c>
      <c r="C244" s="77" t="s">
        <v>83</v>
      </c>
      <c r="D244" s="87">
        <v>161597338</v>
      </c>
      <c r="E244" s="88">
        <v>0.35151299999999996</v>
      </c>
      <c r="F244" s="88">
        <v>0.279358</v>
      </c>
      <c r="G244" s="88">
        <v>0.630871</v>
      </c>
      <c r="H244" s="89">
        <v>1019471.08</v>
      </c>
    </row>
    <row r="245" spans="1:8" ht="12.75">
      <c r="A245" s="77" t="s">
        <v>304</v>
      </c>
      <c r="B245" s="87">
        <v>378</v>
      </c>
      <c r="C245" s="77" t="s">
        <v>95</v>
      </c>
      <c r="D245" s="87">
        <v>15482286</v>
      </c>
      <c r="E245" s="88">
        <v>0.449993</v>
      </c>
      <c r="F245" s="88">
        <v>0.16369</v>
      </c>
      <c r="G245" s="88">
        <v>0.613683</v>
      </c>
      <c r="H245" s="89">
        <v>95012.57</v>
      </c>
    </row>
    <row r="246" spans="1:8" ht="12.75">
      <c r="A246" s="77" t="s">
        <v>305</v>
      </c>
      <c r="B246" s="87">
        <v>207</v>
      </c>
      <c r="C246" s="77" t="s">
        <v>25</v>
      </c>
      <c r="D246" s="87">
        <v>4779696</v>
      </c>
      <c r="E246" s="88">
        <v>0.5</v>
      </c>
      <c r="F246" s="88">
        <v>0</v>
      </c>
      <c r="G246" s="88">
        <v>0.5</v>
      </c>
      <c r="H246" s="89">
        <v>23898.73</v>
      </c>
    </row>
    <row r="247" spans="1:8" ht="12.75">
      <c r="A247" s="77" t="s">
        <v>306</v>
      </c>
      <c r="B247" s="87">
        <v>5495</v>
      </c>
      <c r="C247" s="77" t="s">
        <v>39</v>
      </c>
      <c r="D247" s="87">
        <v>301584277</v>
      </c>
      <c r="E247" s="88">
        <v>0.405967</v>
      </c>
      <c r="F247" s="88">
        <v>0</v>
      </c>
      <c r="G247" s="88">
        <v>0.405967</v>
      </c>
      <c r="H247" s="89">
        <v>1224336.19</v>
      </c>
    </row>
    <row r="248" spans="1:8" ht="12.75">
      <c r="A248" s="77" t="s">
        <v>307</v>
      </c>
      <c r="B248" s="87">
        <v>214</v>
      </c>
      <c r="C248" s="77" t="s">
        <v>3</v>
      </c>
      <c r="D248" s="87">
        <v>7711130</v>
      </c>
      <c r="E248" s="88">
        <v>0.292543</v>
      </c>
      <c r="F248" s="88">
        <v>0</v>
      </c>
      <c r="G248" s="88">
        <v>0.292543</v>
      </c>
      <c r="H248" s="89">
        <v>22558.62</v>
      </c>
    </row>
    <row r="249" spans="1:8" ht="12.75">
      <c r="A249" s="77" t="s">
        <v>308</v>
      </c>
      <c r="B249" s="87">
        <v>549</v>
      </c>
      <c r="C249" s="77" t="s">
        <v>188</v>
      </c>
      <c r="D249" s="87">
        <v>21898182</v>
      </c>
      <c r="E249" s="88">
        <v>0.322815</v>
      </c>
      <c r="F249" s="88">
        <v>0</v>
      </c>
      <c r="G249" s="88">
        <v>0.322815</v>
      </c>
      <c r="H249" s="89">
        <v>70690.75</v>
      </c>
    </row>
    <row r="250" spans="1:8" ht="12.75">
      <c r="A250" s="77" t="s">
        <v>309</v>
      </c>
      <c r="B250" s="87">
        <v>832</v>
      </c>
      <c r="C250" s="77" t="s">
        <v>205</v>
      </c>
      <c r="D250" s="87">
        <v>38774102</v>
      </c>
      <c r="E250" s="88">
        <v>0.44999999999999996</v>
      </c>
      <c r="F250" s="88">
        <v>0.378575</v>
      </c>
      <c r="G250" s="88">
        <v>0.828575</v>
      </c>
      <c r="H250" s="89">
        <v>321274.82</v>
      </c>
    </row>
    <row r="251" spans="1:8" ht="12.75">
      <c r="A251" s="77" t="s">
        <v>310</v>
      </c>
      <c r="B251" s="87">
        <v>144</v>
      </c>
      <c r="C251" s="77" t="s">
        <v>43</v>
      </c>
      <c r="D251" s="87">
        <v>6415220</v>
      </c>
      <c r="E251" s="88">
        <v>0.288065</v>
      </c>
      <c r="F251" s="88">
        <v>0</v>
      </c>
      <c r="G251" s="88">
        <v>0.288065</v>
      </c>
      <c r="H251" s="89">
        <v>18480.13</v>
      </c>
    </row>
    <row r="252" spans="1:8" ht="12.75">
      <c r="A252" s="77" t="s">
        <v>311</v>
      </c>
      <c r="B252" s="87">
        <v>285</v>
      </c>
      <c r="C252" s="77" t="s">
        <v>135</v>
      </c>
      <c r="D252" s="87">
        <v>10631868</v>
      </c>
      <c r="E252" s="88">
        <v>0.399742</v>
      </c>
      <c r="F252" s="88">
        <v>0</v>
      </c>
      <c r="G252" s="88">
        <v>0.399742</v>
      </c>
      <c r="H252" s="89">
        <v>42500.28</v>
      </c>
    </row>
    <row r="253" spans="1:8" ht="12.75">
      <c r="A253" s="77" t="s">
        <v>312</v>
      </c>
      <c r="B253" s="87">
        <v>561</v>
      </c>
      <c r="C253" s="77" t="s">
        <v>151</v>
      </c>
      <c r="D253" s="87">
        <v>24623525</v>
      </c>
      <c r="E253" s="88">
        <v>0.266065</v>
      </c>
      <c r="F253" s="88">
        <v>0.117327</v>
      </c>
      <c r="G253" s="88">
        <v>0.383392</v>
      </c>
      <c r="H253" s="89">
        <v>94405.14</v>
      </c>
    </row>
    <row r="254" spans="1:8" ht="12.75">
      <c r="A254" s="77" t="s">
        <v>313</v>
      </c>
      <c r="B254" s="87">
        <v>236</v>
      </c>
      <c r="C254" s="77" t="s">
        <v>188</v>
      </c>
      <c r="D254" s="87">
        <v>7944009</v>
      </c>
      <c r="E254" s="88">
        <v>0.449439</v>
      </c>
      <c r="F254" s="88">
        <v>0</v>
      </c>
      <c r="G254" s="88">
        <v>0.449439</v>
      </c>
      <c r="H254" s="89">
        <v>35703.49</v>
      </c>
    </row>
    <row r="255" spans="1:8" ht="12.75">
      <c r="A255" s="77" t="s">
        <v>314</v>
      </c>
      <c r="B255" s="87">
        <v>68</v>
      </c>
      <c r="C255" s="77" t="s">
        <v>10</v>
      </c>
      <c r="D255" s="87">
        <v>2228822</v>
      </c>
      <c r="E255" s="88">
        <v>0.449969</v>
      </c>
      <c r="F255" s="88">
        <v>0</v>
      </c>
      <c r="G255" s="88">
        <v>0.449969</v>
      </c>
      <c r="H255" s="89">
        <v>10029.13</v>
      </c>
    </row>
    <row r="256" spans="1:8" ht="12.75">
      <c r="A256" s="77" t="s">
        <v>315</v>
      </c>
      <c r="B256" s="87">
        <v>877</v>
      </c>
      <c r="C256" s="77" t="s">
        <v>51</v>
      </c>
      <c r="D256" s="87">
        <v>19624784</v>
      </c>
      <c r="E256" s="88">
        <v>0.5</v>
      </c>
      <c r="F256" s="88">
        <v>0.3</v>
      </c>
      <c r="G256" s="88">
        <v>0.8</v>
      </c>
      <c r="H256" s="89">
        <v>156998.24</v>
      </c>
    </row>
    <row r="257" spans="1:8" ht="12.75">
      <c r="A257" s="77" t="s">
        <v>316</v>
      </c>
      <c r="B257" s="87">
        <v>760</v>
      </c>
      <c r="C257" s="77" t="s">
        <v>161</v>
      </c>
      <c r="D257" s="87">
        <v>65804575</v>
      </c>
      <c r="E257" s="88">
        <v>0.41000000000000003</v>
      </c>
      <c r="F257" s="88">
        <v>0.178196</v>
      </c>
      <c r="G257" s="88">
        <v>0.588196</v>
      </c>
      <c r="H257" s="89">
        <v>387060.95</v>
      </c>
    </row>
    <row r="258" spans="1:8" ht="12.75">
      <c r="A258" s="77" t="s">
        <v>317</v>
      </c>
      <c r="B258" s="87">
        <v>44</v>
      </c>
      <c r="C258" s="77" t="s">
        <v>16</v>
      </c>
      <c r="D258" s="87">
        <v>1218465</v>
      </c>
      <c r="E258" s="88">
        <v>0.165782</v>
      </c>
      <c r="F258" s="88">
        <v>0</v>
      </c>
      <c r="G258" s="88">
        <v>0.165782</v>
      </c>
      <c r="H258" s="89">
        <v>2020.08</v>
      </c>
    </row>
    <row r="259" spans="1:8" ht="12.75">
      <c r="A259" s="77" t="s">
        <v>318</v>
      </c>
      <c r="B259" s="87">
        <v>182</v>
      </c>
      <c r="C259" s="77" t="s">
        <v>269</v>
      </c>
      <c r="D259" s="87">
        <v>8510012</v>
      </c>
      <c r="E259" s="88">
        <v>0.5</v>
      </c>
      <c r="F259" s="88">
        <v>0</v>
      </c>
      <c r="G259" s="88">
        <v>0.5</v>
      </c>
      <c r="H259" s="89">
        <v>42550.59</v>
      </c>
    </row>
    <row r="260" spans="1:8" ht="12.75">
      <c r="A260" s="77" t="s">
        <v>320</v>
      </c>
      <c r="B260" s="87">
        <v>2071</v>
      </c>
      <c r="C260" s="77" t="s">
        <v>319</v>
      </c>
      <c r="D260" s="87">
        <v>172277087</v>
      </c>
      <c r="E260" s="88">
        <v>0.4381919999999999</v>
      </c>
      <c r="F260" s="88">
        <v>0.190779</v>
      </c>
      <c r="G260" s="88">
        <v>0.628971</v>
      </c>
      <c r="H260" s="89">
        <v>1083572.88</v>
      </c>
    </row>
    <row r="261" spans="1:8" ht="12.75">
      <c r="A261" s="77" t="s">
        <v>321</v>
      </c>
      <c r="B261" s="87">
        <v>584</v>
      </c>
      <c r="C261" s="77" t="s">
        <v>55</v>
      </c>
      <c r="D261" s="87">
        <v>22694375</v>
      </c>
      <c r="E261" s="88">
        <v>0.38824</v>
      </c>
      <c r="F261" s="88">
        <v>0</v>
      </c>
      <c r="G261" s="88">
        <v>0.38824</v>
      </c>
      <c r="H261" s="89">
        <v>88108.9</v>
      </c>
    </row>
    <row r="262" spans="1:8" ht="12.75">
      <c r="A262" s="77" t="s">
        <v>322</v>
      </c>
      <c r="B262" s="87">
        <v>325</v>
      </c>
      <c r="C262" s="77" t="s">
        <v>205</v>
      </c>
      <c r="D262" s="87">
        <v>15249734</v>
      </c>
      <c r="E262" s="88">
        <v>0.061758</v>
      </c>
      <c r="F262" s="88">
        <v>0</v>
      </c>
      <c r="G262" s="88">
        <v>0.061758</v>
      </c>
      <c r="H262" s="89">
        <v>9418.26</v>
      </c>
    </row>
    <row r="263" spans="1:8" ht="12.75">
      <c r="A263" s="77" t="s">
        <v>323</v>
      </c>
      <c r="B263" s="87">
        <v>129</v>
      </c>
      <c r="C263" s="77" t="s">
        <v>37</v>
      </c>
      <c r="D263" s="87">
        <v>1736038</v>
      </c>
      <c r="E263" s="88">
        <v>0.349071</v>
      </c>
      <c r="F263" s="88">
        <v>0</v>
      </c>
      <c r="G263" s="88">
        <v>0.349071</v>
      </c>
      <c r="H263" s="89">
        <v>6060.3</v>
      </c>
    </row>
    <row r="264" spans="1:8" ht="12.75">
      <c r="A264" s="77" t="s">
        <v>324</v>
      </c>
      <c r="B264" s="87">
        <v>148</v>
      </c>
      <c r="C264" s="77" t="s">
        <v>33</v>
      </c>
      <c r="D264" s="87">
        <v>4747342</v>
      </c>
      <c r="E264" s="88">
        <v>0.340423</v>
      </c>
      <c r="F264" s="88">
        <v>0</v>
      </c>
      <c r="G264" s="88">
        <v>0.340423</v>
      </c>
      <c r="H264" s="89">
        <v>16161.14</v>
      </c>
    </row>
    <row r="265" spans="1:8" ht="12.75">
      <c r="A265" s="77" t="s">
        <v>325</v>
      </c>
      <c r="B265" s="87">
        <v>223</v>
      </c>
      <c r="C265" s="77" t="s">
        <v>188</v>
      </c>
      <c r="D265" s="87">
        <v>26981498</v>
      </c>
      <c r="E265" s="88">
        <v>0.41423299999999996</v>
      </c>
      <c r="F265" s="88">
        <v>0.139575</v>
      </c>
      <c r="G265" s="88">
        <v>0.553808</v>
      </c>
      <c r="H265" s="89">
        <v>149425.65</v>
      </c>
    </row>
    <row r="266" spans="1:8" ht="12.75">
      <c r="A266" s="77" t="s">
        <v>326</v>
      </c>
      <c r="B266" s="87">
        <v>118</v>
      </c>
      <c r="C266" s="77" t="s">
        <v>196</v>
      </c>
      <c r="D266" s="87">
        <v>17454620</v>
      </c>
      <c r="E266" s="88">
        <v>0.449997</v>
      </c>
      <c r="F266" s="88">
        <v>0</v>
      </c>
      <c r="G266" s="88">
        <v>0.449997</v>
      </c>
      <c r="H266" s="89">
        <v>78545.41</v>
      </c>
    </row>
    <row r="267" spans="1:8" ht="12.75">
      <c r="A267" s="77" t="s">
        <v>165</v>
      </c>
      <c r="B267" s="87">
        <v>328</v>
      </c>
      <c r="C267" s="77" t="s">
        <v>41</v>
      </c>
      <c r="D267" s="87">
        <v>14637671</v>
      </c>
      <c r="E267" s="88">
        <v>0.41000000000000003</v>
      </c>
      <c r="F267" s="88">
        <v>0.068372</v>
      </c>
      <c r="G267" s="88">
        <v>0.478372</v>
      </c>
      <c r="H267" s="89">
        <v>70023.1</v>
      </c>
    </row>
    <row r="268" spans="1:8" ht="12.75">
      <c r="A268" s="77" t="s">
        <v>327</v>
      </c>
      <c r="B268" s="87">
        <v>64</v>
      </c>
      <c r="C268" s="77" t="s">
        <v>4</v>
      </c>
      <c r="D268" s="87">
        <v>1450094</v>
      </c>
      <c r="E268" s="88">
        <v>0.499999</v>
      </c>
      <c r="F268" s="88">
        <v>0</v>
      </c>
      <c r="G268" s="88">
        <v>0.499999</v>
      </c>
      <c r="H268" s="89">
        <v>7250.29</v>
      </c>
    </row>
    <row r="269" spans="1:8" ht="12.75">
      <c r="A269" s="77" t="s">
        <v>328</v>
      </c>
      <c r="B269" s="87">
        <v>59</v>
      </c>
      <c r="C269" s="77" t="s">
        <v>41</v>
      </c>
      <c r="D269" s="87">
        <v>1752116</v>
      </c>
      <c r="E269" s="88">
        <v>0.5</v>
      </c>
      <c r="F269" s="88">
        <v>0</v>
      </c>
      <c r="G269" s="88">
        <v>0.5</v>
      </c>
      <c r="H269" s="89">
        <v>8760.78</v>
      </c>
    </row>
    <row r="270" spans="1:8" ht="12.75">
      <c r="A270" s="77" t="s">
        <v>329</v>
      </c>
      <c r="B270" s="87">
        <v>757</v>
      </c>
      <c r="C270" s="77" t="s">
        <v>3</v>
      </c>
      <c r="D270" s="87">
        <v>32787129</v>
      </c>
      <c r="E270" s="88">
        <v>0.5</v>
      </c>
      <c r="F270" s="88">
        <v>0</v>
      </c>
      <c r="G270" s="88">
        <v>0.5</v>
      </c>
      <c r="H270" s="89">
        <v>163936.78</v>
      </c>
    </row>
    <row r="271" spans="1:8" ht="12.75">
      <c r="A271" s="77" t="s">
        <v>46</v>
      </c>
      <c r="B271" s="87">
        <v>30921</v>
      </c>
      <c r="C271" s="77" t="s">
        <v>20</v>
      </c>
      <c r="D271" s="87">
        <v>2722366234</v>
      </c>
      <c r="E271" s="88">
        <v>0.132335</v>
      </c>
      <c r="F271" s="88">
        <v>0.010404</v>
      </c>
      <c r="G271" s="88">
        <v>0.142739</v>
      </c>
      <c r="H271" s="89">
        <v>3885883.45</v>
      </c>
    </row>
    <row r="272" spans="1:8" ht="12.75">
      <c r="A272" s="77" t="s">
        <v>330</v>
      </c>
      <c r="B272" s="87">
        <v>880</v>
      </c>
      <c r="C272" s="77" t="s">
        <v>3</v>
      </c>
      <c r="D272" s="87">
        <v>41801377</v>
      </c>
      <c r="E272" s="88">
        <v>0.320001</v>
      </c>
      <c r="F272" s="88">
        <v>0.155617</v>
      </c>
      <c r="G272" s="88">
        <v>0.475618</v>
      </c>
      <c r="H272" s="89">
        <v>198816.18</v>
      </c>
    </row>
    <row r="273" spans="1:8" ht="12.75">
      <c r="A273" s="77" t="s">
        <v>331</v>
      </c>
      <c r="B273" s="87">
        <v>361</v>
      </c>
      <c r="C273" s="77" t="s">
        <v>29</v>
      </c>
      <c r="D273" s="87">
        <v>21802938</v>
      </c>
      <c r="E273" s="88">
        <v>0.411821</v>
      </c>
      <c r="F273" s="88">
        <v>0</v>
      </c>
      <c r="G273" s="88">
        <v>0.411821</v>
      </c>
      <c r="H273" s="89">
        <v>89789.03</v>
      </c>
    </row>
    <row r="274" spans="1:8" ht="12.75">
      <c r="A274" s="77" t="s">
        <v>332</v>
      </c>
      <c r="B274" s="87">
        <v>77</v>
      </c>
      <c r="C274" s="77" t="s">
        <v>157</v>
      </c>
      <c r="D274" s="87">
        <v>1912433</v>
      </c>
      <c r="E274" s="88">
        <v>0.345947</v>
      </c>
      <c r="F274" s="88">
        <v>0</v>
      </c>
      <c r="G274" s="88">
        <v>0.345947</v>
      </c>
      <c r="H274" s="89">
        <v>6616.02</v>
      </c>
    </row>
    <row r="275" spans="1:8" ht="12.75">
      <c r="A275" s="77" t="s">
        <v>126</v>
      </c>
      <c r="B275" s="87">
        <v>2496</v>
      </c>
      <c r="C275" s="77" t="s">
        <v>126</v>
      </c>
      <c r="D275" s="87">
        <v>115854585</v>
      </c>
      <c r="E275" s="88">
        <v>0.413018</v>
      </c>
      <c r="F275" s="88">
        <v>0</v>
      </c>
      <c r="G275" s="88">
        <v>0.413018</v>
      </c>
      <c r="H275" s="89">
        <v>478501.75</v>
      </c>
    </row>
    <row r="276" spans="1:8" ht="12.75">
      <c r="A276" s="77" t="s">
        <v>597</v>
      </c>
      <c r="B276" s="87">
        <v>16638</v>
      </c>
      <c r="C276" s="77" t="s">
        <v>75</v>
      </c>
      <c r="D276" s="87">
        <v>1541926818</v>
      </c>
      <c r="E276" s="88">
        <v>0.49000000000000005</v>
      </c>
      <c r="F276" s="88">
        <v>0.06</v>
      </c>
      <c r="G276" s="88">
        <v>0.55</v>
      </c>
      <c r="H276" s="89">
        <v>8480598.76</v>
      </c>
    </row>
    <row r="277" spans="1:8" ht="12.75">
      <c r="A277" s="77" t="s">
        <v>583</v>
      </c>
      <c r="B277" s="87">
        <v>23</v>
      </c>
      <c r="C277" s="77" t="s">
        <v>319</v>
      </c>
      <c r="D277" s="87">
        <v>1135279</v>
      </c>
      <c r="E277" s="88">
        <v>0</v>
      </c>
      <c r="F277" s="88">
        <v>0</v>
      </c>
      <c r="G277" s="88">
        <v>0</v>
      </c>
      <c r="H277" s="89">
        <v>0</v>
      </c>
    </row>
    <row r="278" spans="1:8" ht="12.75">
      <c r="A278" s="77" t="s">
        <v>333</v>
      </c>
      <c r="B278" s="87">
        <v>964</v>
      </c>
      <c r="C278" s="77" t="s">
        <v>71</v>
      </c>
      <c r="D278" s="87">
        <v>44711207</v>
      </c>
      <c r="E278" s="88">
        <v>0.49999</v>
      </c>
      <c r="F278" s="88">
        <v>0</v>
      </c>
      <c r="G278" s="88">
        <v>0.49999</v>
      </c>
      <c r="H278" s="89">
        <v>223552.56</v>
      </c>
    </row>
    <row r="279" spans="1:8" ht="12.75">
      <c r="A279" s="77" t="s">
        <v>334</v>
      </c>
      <c r="B279" s="87">
        <v>304</v>
      </c>
      <c r="C279" s="77" t="s">
        <v>285</v>
      </c>
      <c r="D279" s="87">
        <v>8139838</v>
      </c>
      <c r="E279" s="88">
        <v>0.266998</v>
      </c>
      <c r="F279" s="88">
        <v>0</v>
      </c>
      <c r="G279" s="88">
        <v>0.266998</v>
      </c>
      <c r="H279" s="89">
        <v>21733.52</v>
      </c>
    </row>
    <row r="280" spans="1:8" ht="12.75">
      <c r="A280" s="77" t="s">
        <v>335</v>
      </c>
      <c r="B280" s="87">
        <v>80</v>
      </c>
      <c r="C280" s="77" t="s">
        <v>55</v>
      </c>
      <c r="D280" s="87">
        <v>991104</v>
      </c>
      <c r="E280" s="88">
        <v>0.449955</v>
      </c>
      <c r="F280" s="88">
        <v>0</v>
      </c>
      <c r="G280" s="88">
        <v>0.449955</v>
      </c>
      <c r="H280" s="89">
        <v>4459.51</v>
      </c>
    </row>
    <row r="281" spans="1:8" ht="12.75">
      <c r="A281" s="77" t="s">
        <v>336</v>
      </c>
      <c r="B281" s="87">
        <v>405</v>
      </c>
      <c r="C281" s="77" t="s">
        <v>151</v>
      </c>
      <c r="D281" s="87">
        <v>18108677</v>
      </c>
      <c r="E281" s="88">
        <v>0.49806300000000003</v>
      </c>
      <c r="F281" s="88">
        <v>0.071592</v>
      </c>
      <c r="G281" s="88">
        <v>0.569655</v>
      </c>
      <c r="H281" s="89">
        <v>103157.62</v>
      </c>
    </row>
    <row r="282" spans="1:8" ht="12.75">
      <c r="A282" s="77" t="s">
        <v>337</v>
      </c>
      <c r="B282" s="87">
        <v>112</v>
      </c>
      <c r="C282" s="77" t="s">
        <v>33</v>
      </c>
      <c r="D282" s="87">
        <v>4206868</v>
      </c>
      <c r="E282" s="88">
        <v>0.241778</v>
      </c>
      <c r="F282" s="88">
        <v>0</v>
      </c>
      <c r="G282" s="88">
        <v>0.241778</v>
      </c>
      <c r="H282" s="89">
        <v>10171.28</v>
      </c>
    </row>
    <row r="283" spans="1:8" ht="12.75">
      <c r="A283" s="77" t="s">
        <v>339</v>
      </c>
      <c r="B283" s="87">
        <v>224</v>
      </c>
      <c r="C283" s="77" t="s">
        <v>338</v>
      </c>
      <c r="D283" s="87">
        <v>9164351</v>
      </c>
      <c r="E283" s="88">
        <v>0.313716</v>
      </c>
      <c r="F283" s="88">
        <v>0</v>
      </c>
      <c r="G283" s="88">
        <v>0.313716</v>
      </c>
      <c r="H283" s="89">
        <v>28750.44</v>
      </c>
    </row>
    <row r="284" spans="1:8" ht="12.75">
      <c r="A284" s="77" t="s">
        <v>340</v>
      </c>
      <c r="B284" s="87">
        <v>68</v>
      </c>
      <c r="C284" s="77" t="s">
        <v>120</v>
      </c>
      <c r="D284" s="87">
        <v>1181297</v>
      </c>
      <c r="E284" s="88">
        <v>0.461696</v>
      </c>
      <c r="F284" s="88">
        <v>0</v>
      </c>
      <c r="G284" s="88">
        <v>0.461696</v>
      </c>
      <c r="H284" s="89">
        <v>5454.07</v>
      </c>
    </row>
    <row r="285" spans="1:8" ht="12.75">
      <c r="A285" s="77" t="s">
        <v>341</v>
      </c>
      <c r="B285" s="87">
        <v>10250</v>
      </c>
      <c r="C285" s="77" t="s">
        <v>171</v>
      </c>
      <c r="D285" s="87">
        <v>351172202</v>
      </c>
      <c r="E285" s="88">
        <v>0.4041</v>
      </c>
      <c r="F285" s="88">
        <v>0</v>
      </c>
      <c r="G285" s="88">
        <v>0.4041</v>
      </c>
      <c r="H285" s="89">
        <v>1419090.77</v>
      </c>
    </row>
    <row r="286" spans="1:8" ht="12.75">
      <c r="A286" s="77" t="s">
        <v>342</v>
      </c>
      <c r="B286" s="87">
        <v>76</v>
      </c>
      <c r="C286" s="77" t="s">
        <v>2</v>
      </c>
      <c r="D286" s="87">
        <v>1221450</v>
      </c>
      <c r="E286" s="88">
        <v>0.467953</v>
      </c>
      <c r="F286" s="88">
        <v>0</v>
      </c>
      <c r="G286" s="88">
        <v>0.467953</v>
      </c>
      <c r="H286" s="89">
        <v>5715.89</v>
      </c>
    </row>
    <row r="287" spans="1:8" ht="12.75">
      <c r="A287" s="77" t="s">
        <v>102</v>
      </c>
      <c r="B287" s="87">
        <v>258806</v>
      </c>
      <c r="C287" s="77" t="s">
        <v>83</v>
      </c>
      <c r="D287" s="87">
        <v>21681242220</v>
      </c>
      <c r="E287" s="88">
        <v>0.29335</v>
      </c>
      <c r="F287" s="88">
        <v>0.02313</v>
      </c>
      <c r="G287" s="88">
        <v>0.31648</v>
      </c>
      <c r="H287" s="89">
        <v>68616827.82</v>
      </c>
    </row>
    <row r="288" spans="1:8" ht="12.75">
      <c r="A288" s="77" t="s">
        <v>343</v>
      </c>
      <c r="B288" s="87">
        <v>255</v>
      </c>
      <c r="C288" s="77" t="s">
        <v>161</v>
      </c>
      <c r="D288" s="87">
        <v>27980541</v>
      </c>
      <c r="E288" s="88">
        <v>0.425237</v>
      </c>
      <c r="F288" s="88">
        <v>0</v>
      </c>
      <c r="G288" s="88">
        <v>0.425237</v>
      </c>
      <c r="H288" s="89">
        <v>118984.05</v>
      </c>
    </row>
    <row r="289" spans="1:8" ht="12.75">
      <c r="A289" s="77" t="s">
        <v>344</v>
      </c>
      <c r="B289" s="87">
        <v>88</v>
      </c>
      <c r="C289" s="77" t="s">
        <v>0</v>
      </c>
      <c r="D289" s="87">
        <v>2272660</v>
      </c>
      <c r="E289" s="88">
        <v>0.377751</v>
      </c>
      <c r="F289" s="88">
        <v>0</v>
      </c>
      <c r="G289" s="88">
        <v>0.377751</v>
      </c>
      <c r="H289" s="89">
        <v>8585.02</v>
      </c>
    </row>
    <row r="290" spans="1:8" ht="12.75">
      <c r="A290" s="77" t="s">
        <v>345</v>
      </c>
      <c r="B290" s="87">
        <v>262</v>
      </c>
      <c r="C290" s="77" t="s">
        <v>35</v>
      </c>
      <c r="D290" s="87">
        <v>14387475</v>
      </c>
      <c r="E290" s="88">
        <v>0.439084</v>
      </c>
      <c r="F290" s="88">
        <v>0</v>
      </c>
      <c r="G290" s="88">
        <v>0.439084</v>
      </c>
      <c r="H290" s="89">
        <v>63173.46</v>
      </c>
    </row>
    <row r="291" spans="1:8" ht="12.75">
      <c r="A291" s="77" t="s">
        <v>346</v>
      </c>
      <c r="B291" s="87">
        <v>318</v>
      </c>
      <c r="C291" s="77" t="s">
        <v>189</v>
      </c>
      <c r="D291" s="87">
        <v>15609744</v>
      </c>
      <c r="E291" s="88">
        <v>0.45</v>
      </c>
      <c r="F291" s="88">
        <v>0</v>
      </c>
      <c r="G291" s="88">
        <v>0.45</v>
      </c>
      <c r="H291" s="89">
        <v>70244.37</v>
      </c>
    </row>
    <row r="292" spans="1:8" ht="12.75">
      <c r="A292" s="77" t="s">
        <v>347</v>
      </c>
      <c r="B292" s="87">
        <v>305</v>
      </c>
      <c r="C292" s="77" t="s">
        <v>4</v>
      </c>
      <c r="D292" s="87">
        <v>10856125</v>
      </c>
      <c r="E292" s="88">
        <v>0.449992</v>
      </c>
      <c r="F292" s="88">
        <v>0</v>
      </c>
      <c r="G292" s="88">
        <v>0.449992</v>
      </c>
      <c r="H292" s="89">
        <v>48851.74</v>
      </c>
    </row>
    <row r="293" spans="1:8" ht="12.75">
      <c r="A293" s="77" t="s">
        <v>348</v>
      </c>
      <c r="B293" s="87">
        <v>382</v>
      </c>
      <c r="C293" s="77" t="s">
        <v>39</v>
      </c>
      <c r="D293" s="87">
        <v>25926579</v>
      </c>
      <c r="E293" s="88">
        <v>0.377077</v>
      </c>
      <c r="F293" s="88">
        <v>0</v>
      </c>
      <c r="G293" s="88">
        <v>0.377077</v>
      </c>
      <c r="H293" s="89">
        <v>97763.5</v>
      </c>
    </row>
    <row r="294" spans="1:8" ht="12.75">
      <c r="A294" s="77" t="s">
        <v>600</v>
      </c>
      <c r="B294" s="87">
        <v>41</v>
      </c>
      <c r="C294" s="77" t="s">
        <v>122</v>
      </c>
      <c r="D294" s="87">
        <v>903301</v>
      </c>
      <c r="E294" s="88">
        <v>0</v>
      </c>
      <c r="F294" s="88">
        <v>0</v>
      </c>
      <c r="G294" s="88">
        <v>0</v>
      </c>
      <c r="H294" s="89">
        <v>0</v>
      </c>
    </row>
    <row r="295" spans="1:8" ht="12.75">
      <c r="A295" s="77" t="s">
        <v>349</v>
      </c>
      <c r="B295" s="87">
        <v>1106</v>
      </c>
      <c r="C295" s="77" t="s">
        <v>18</v>
      </c>
      <c r="D295" s="87">
        <v>63286918</v>
      </c>
      <c r="E295" s="88">
        <v>0.47282599999999997</v>
      </c>
      <c r="F295" s="88">
        <v>0.065327</v>
      </c>
      <c r="G295" s="88">
        <v>0.538153</v>
      </c>
      <c r="H295" s="89">
        <v>340580.58</v>
      </c>
    </row>
    <row r="296" spans="1:8" ht="12.75">
      <c r="A296" s="77" t="s">
        <v>350</v>
      </c>
      <c r="B296" s="87">
        <v>1029</v>
      </c>
      <c r="C296" s="77" t="s">
        <v>35</v>
      </c>
      <c r="D296" s="87">
        <v>41120255</v>
      </c>
      <c r="E296" s="88">
        <v>0.495136</v>
      </c>
      <c r="F296" s="88">
        <v>0.368456</v>
      </c>
      <c r="G296" s="88">
        <v>0.863592</v>
      </c>
      <c r="H296" s="89">
        <v>355113.17</v>
      </c>
    </row>
    <row r="297" spans="1:8" ht="12.75">
      <c r="A297" s="77" t="s">
        <v>351</v>
      </c>
      <c r="B297" s="87">
        <v>30</v>
      </c>
      <c r="C297" s="77" t="s">
        <v>79</v>
      </c>
      <c r="D297" s="87">
        <v>2752403</v>
      </c>
      <c r="E297" s="88">
        <v>0.128433</v>
      </c>
      <c r="F297" s="88">
        <v>0</v>
      </c>
      <c r="G297" s="88">
        <v>0.128433</v>
      </c>
      <c r="H297" s="89">
        <v>3535.1</v>
      </c>
    </row>
    <row r="298" spans="1:8" ht="12.75">
      <c r="A298" s="77" t="s">
        <v>579</v>
      </c>
      <c r="B298" s="87">
        <v>341</v>
      </c>
      <c r="C298" s="77" t="s">
        <v>257</v>
      </c>
      <c r="D298" s="87">
        <v>10854996</v>
      </c>
      <c r="E298" s="88">
        <v>0.5</v>
      </c>
      <c r="F298" s="88">
        <v>0</v>
      </c>
      <c r="G298" s="88">
        <v>0.5</v>
      </c>
      <c r="H298" s="89">
        <v>54275.74</v>
      </c>
    </row>
    <row r="299" spans="1:8" ht="12.75">
      <c r="A299" s="77" t="s">
        <v>352</v>
      </c>
      <c r="B299" s="87">
        <v>245</v>
      </c>
      <c r="C299" s="77" t="s">
        <v>108</v>
      </c>
      <c r="D299" s="87">
        <v>4849373</v>
      </c>
      <c r="E299" s="88">
        <v>0.172187</v>
      </c>
      <c r="F299" s="88">
        <v>0</v>
      </c>
      <c r="G299" s="88">
        <v>0.172187</v>
      </c>
      <c r="H299" s="89">
        <v>8350.23</v>
      </c>
    </row>
    <row r="300" spans="1:8" ht="12.75">
      <c r="A300" s="77" t="s">
        <v>353</v>
      </c>
      <c r="B300" s="87">
        <v>851</v>
      </c>
      <c r="C300" s="77" t="s">
        <v>174</v>
      </c>
      <c r="D300" s="87">
        <v>31867185</v>
      </c>
      <c r="E300" s="88">
        <v>0.44999900000000004</v>
      </c>
      <c r="F300" s="88">
        <v>0.80861</v>
      </c>
      <c r="G300" s="88">
        <v>1.258609</v>
      </c>
      <c r="H300" s="89">
        <v>401084.92</v>
      </c>
    </row>
    <row r="301" spans="1:8" ht="12.75">
      <c r="A301" s="77" t="s">
        <v>584</v>
      </c>
      <c r="B301" s="87">
        <v>0</v>
      </c>
      <c r="C301" s="77" t="s">
        <v>228</v>
      </c>
      <c r="D301" s="87">
        <v>535180</v>
      </c>
      <c r="E301" s="88">
        <v>0</v>
      </c>
      <c r="F301" s="88">
        <v>0</v>
      </c>
      <c r="G301" s="88">
        <v>0</v>
      </c>
      <c r="H301" s="89">
        <v>0</v>
      </c>
    </row>
    <row r="302" spans="1:8" ht="12.75">
      <c r="A302" s="77" t="s">
        <v>59</v>
      </c>
      <c r="B302" s="87">
        <v>2438</v>
      </c>
      <c r="C302" s="77" t="s">
        <v>59</v>
      </c>
      <c r="D302" s="87">
        <v>57681755</v>
      </c>
      <c r="E302" s="88">
        <v>0.390876</v>
      </c>
      <c r="F302" s="88">
        <v>0</v>
      </c>
      <c r="G302" s="88">
        <v>0.390876</v>
      </c>
      <c r="H302" s="89">
        <v>225464.21</v>
      </c>
    </row>
    <row r="303" spans="1:8" ht="12.75">
      <c r="A303" s="77" t="s">
        <v>354</v>
      </c>
      <c r="B303" s="87">
        <v>231</v>
      </c>
      <c r="C303" s="77" t="s">
        <v>222</v>
      </c>
      <c r="D303" s="87">
        <v>29985887</v>
      </c>
      <c r="E303" s="88">
        <v>0.319984</v>
      </c>
      <c r="F303" s="88">
        <v>0</v>
      </c>
      <c r="G303" s="88">
        <v>0.319984</v>
      </c>
      <c r="H303" s="89">
        <v>95950.33</v>
      </c>
    </row>
    <row r="304" spans="1:8" ht="12.75">
      <c r="A304" s="77" t="s">
        <v>355</v>
      </c>
      <c r="B304" s="87">
        <v>57</v>
      </c>
      <c r="C304" s="77" t="s">
        <v>71</v>
      </c>
      <c r="D304" s="87">
        <v>1463657</v>
      </c>
      <c r="E304" s="88">
        <v>0.45</v>
      </c>
      <c r="F304" s="88">
        <v>0</v>
      </c>
      <c r="G304" s="88">
        <v>0.45</v>
      </c>
      <c r="H304" s="89">
        <v>6586.56</v>
      </c>
    </row>
    <row r="305" spans="1:8" ht="12.75">
      <c r="A305" s="77" t="s">
        <v>356</v>
      </c>
      <c r="B305" s="87">
        <v>382</v>
      </c>
      <c r="C305" s="77" t="s">
        <v>83</v>
      </c>
      <c r="D305" s="87">
        <v>23662090</v>
      </c>
      <c r="E305" s="88">
        <v>0.24925499999999998</v>
      </c>
      <c r="F305" s="88">
        <v>0.061914</v>
      </c>
      <c r="G305" s="88">
        <v>0.311169</v>
      </c>
      <c r="H305" s="89">
        <v>73629.16</v>
      </c>
    </row>
    <row r="306" spans="1:8" ht="12.75">
      <c r="A306" s="77" t="s">
        <v>357</v>
      </c>
      <c r="B306" s="87">
        <v>120</v>
      </c>
      <c r="C306" s="77" t="s">
        <v>33</v>
      </c>
      <c r="D306" s="87">
        <v>4241931</v>
      </c>
      <c r="E306" s="88">
        <v>0.357155</v>
      </c>
      <c r="F306" s="88">
        <v>0</v>
      </c>
      <c r="G306" s="88">
        <v>0.357155</v>
      </c>
      <c r="H306" s="89">
        <v>15150.42</v>
      </c>
    </row>
    <row r="307" spans="1:8" ht="12.75">
      <c r="A307" s="77" t="s">
        <v>358</v>
      </c>
      <c r="B307" s="87">
        <v>178</v>
      </c>
      <c r="C307" s="77" t="s">
        <v>18</v>
      </c>
      <c r="D307" s="87">
        <v>7084294</v>
      </c>
      <c r="E307" s="88">
        <v>0.41033</v>
      </c>
      <c r="F307" s="88">
        <v>0</v>
      </c>
      <c r="G307" s="88">
        <v>0.41033</v>
      </c>
      <c r="H307" s="89">
        <v>29069.01</v>
      </c>
    </row>
    <row r="308" spans="1:8" ht="12.75">
      <c r="A308" s="77" t="s">
        <v>359</v>
      </c>
      <c r="B308" s="87">
        <v>229</v>
      </c>
      <c r="C308" s="77" t="s">
        <v>43</v>
      </c>
      <c r="D308" s="87">
        <v>7052012</v>
      </c>
      <c r="E308" s="88">
        <v>0.48</v>
      </c>
      <c r="F308" s="88">
        <v>0.212705</v>
      </c>
      <c r="G308" s="88">
        <v>0.692705</v>
      </c>
      <c r="H308" s="89">
        <v>48850.02</v>
      </c>
    </row>
    <row r="309" spans="1:8" ht="12.75">
      <c r="A309" s="77" t="s">
        <v>360</v>
      </c>
      <c r="B309" s="87">
        <v>94</v>
      </c>
      <c r="C309" s="77" t="s">
        <v>12</v>
      </c>
      <c r="D309" s="87">
        <v>2210563</v>
      </c>
      <c r="E309" s="88">
        <v>0.45</v>
      </c>
      <c r="F309" s="88">
        <v>0</v>
      </c>
      <c r="G309" s="88">
        <v>0.45</v>
      </c>
      <c r="H309" s="89">
        <v>9947.65</v>
      </c>
    </row>
    <row r="310" spans="1:8" ht="12.75">
      <c r="A310" s="77" t="s">
        <v>361</v>
      </c>
      <c r="B310" s="87">
        <v>76</v>
      </c>
      <c r="C310" s="77" t="s">
        <v>12</v>
      </c>
      <c r="D310" s="87">
        <v>2042932</v>
      </c>
      <c r="E310" s="88">
        <v>0.346071</v>
      </c>
      <c r="F310" s="88">
        <v>0</v>
      </c>
      <c r="G310" s="88">
        <v>0.346071</v>
      </c>
      <c r="H310" s="89">
        <v>7070.08</v>
      </c>
    </row>
    <row r="311" spans="1:8" ht="12.75">
      <c r="A311" s="77" t="s">
        <v>362</v>
      </c>
      <c r="B311" s="87">
        <v>171</v>
      </c>
      <c r="C311" s="77" t="s">
        <v>22</v>
      </c>
      <c r="D311" s="87">
        <v>6021402</v>
      </c>
      <c r="E311" s="88">
        <v>0.496562</v>
      </c>
      <c r="F311" s="88">
        <v>0</v>
      </c>
      <c r="G311" s="88">
        <v>0.496562</v>
      </c>
      <c r="H311" s="89">
        <v>29900.03</v>
      </c>
    </row>
    <row r="312" spans="1:8" ht="12.75">
      <c r="A312" s="77" t="s">
        <v>363</v>
      </c>
      <c r="B312" s="87">
        <v>312</v>
      </c>
      <c r="C312" s="77" t="s">
        <v>102</v>
      </c>
      <c r="D312" s="87">
        <v>13361799</v>
      </c>
      <c r="E312" s="88">
        <v>0.432493</v>
      </c>
      <c r="F312" s="88">
        <v>0</v>
      </c>
      <c r="G312" s="88">
        <v>0.432493</v>
      </c>
      <c r="H312" s="89">
        <v>57788.97</v>
      </c>
    </row>
    <row r="313" spans="1:8" ht="12.75">
      <c r="A313" s="77" t="s">
        <v>364</v>
      </c>
      <c r="B313" s="87">
        <v>261</v>
      </c>
      <c r="C313" s="77" t="s">
        <v>185</v>
      </c>
      <c r="D313" s="87">
        <v>14342590</v>
      </c>
      <c r="E313" s="88">
        <v>0.469769</v>
      </c>
      <c r="F313" s="88">
        <v>0</v>
      </c>
      <c r="G313" s="88">
        <v>0.469769</v>
      </c>
      <c r="H313" s="89">
        <v>67377.32</v>
      </c>
    </row>
    <row r="314" spans="1:8" ht="12.75">
      <c r="A314" s="77" t="s">
        <v>365</v>
      </c>
      <c r="B314" s="87">
        <v>7698</v>
      </c>
      <c r="C314" s="77" t="s">
        <v>55</v>
      </c>
      <c r="D314" s="87">
        <v>406852430</v>
      </c>
      <c r="E314" s="88">
        <v>0.349044</v>
      </c>
      <c r="F314" s="88">
        <v>0</v>
      </c>
      <c r="G314" s="88">
        <v>0.349044</v>
      </c>
      <c r="H314" s="89">
        <v>1420094.69</v>
      </c>
    </row>
    <row r="315" spans="1:8" ht="12.75">
      <c r="A315" s="77" t="s">
        <v>366</v>
      </c>
      <c r="B315" s="87">
        <v>409</v>
      </c>
      <c r="C315" s="77" t="s">
        <v>79</v>
      </c>
      <c r="D315" s="87">
        <v>20537190</v>
      </c>
      <c r="E315" s="88">
        <v>0.24551699999999999</v>
      </c>
      <c r="F315" s="88">
        <v>0.643361</v>
      </c>
      <c r="G315" s="88">
        <v>0.888878</v>
      </c>
      <c r="H315" s="89">
        <v>182551.26</v>
      </c>
    </row>
    <row r="316" spans="1:8" ht="12.75">
      <c r="A316" s="77" t="s">
        <v>367</v>
      </c>
      <c r="B316" s="87">
        <v>105</v>
      </c>
      <c r="C316" s="77" t="s">
        <v>257</v>
      </c>
      <c r="D316" s="87">
        <v>3658785</v>
      </c>
      <c r="E316" s="88">
        <v>0.3754</v>
      </c>
      <c r="F316" s="88">
        <v>0</v>
      </c>
      <c r="G316" s="88">
        <v>0.3754</v>
      </c>
      <c r="H316" s="89">
        <v>13735.16</v>
      </c>
    </row>
    <row r="317" spans="1:8" ht="12.75">
      <c r="A317" s="77" t="s">
        <v>368</v>
      </c>
      <c r="B317" s="87">
        <v>36</v>
      </c>
      <c r="C317" s="77" t="s">
        <v>245</v>
      </c>
      <c r="D317" s="87">
        <v>1119818</v>
      </c>
      <c r="E317" s="88">
        <v>0.45</v>
      </c>
      <c r="F317" s="88">
        <v>0</v>
      </c>
      <c r="G317" s="88">
        <v>0.45</v>
      </c>
      <c r="H317" s="89">
        <v>5039.27</v>
      </c>
    </row>
    <row r="318" spans="1:8" ht="12.75">
      <c r="A318" s="77" t="s">
        <v>369</v>
      </c>
      <c r="B318" s="87">
        <v>569</v>
      </c>
      <c r="C318" s="77" t="s">
        <v>33</v>
      </c>
      <c r="D318" s="87">
        <v>32912331</v>
      </c>
      <c r="E318" s="88">
        <v>0.250143</v>
      </c>
      <c r="F318" s="88">
        <v>0.258672</v>
      </c>
      <c r="G318" s="88">
        <v>0.508815</v>
      </c>
      <c r="H318" s="89">
        <v>167463.82</v>
      </c>
    </row>
    <row r="319" spans="1:8" ht="12.75">
      <c r="A319" s="77" t="s">
        <v>370</v>
      </c>
      <c r="B319" s="87">
        <v>301</v>
      </c>
      <c r="C319" s="77" t="s">
        <v>59</v>
      </c>
      <c r="D319" s="87">
        <v>8148882</v>
      </c>
      <c r="E319" s="88">
        <v>0.5</v>
      </c>
      <c r="F319" s="88">
        <v>0.208344</v>
      </c>
      <c r="G319" s="88">
        <v>0.708344</v>
      </c>
      <c r="H319" s="89">
        <v>57722.71</v>
      </c>
    </row>
    <row r="320" spans="1:8" ht="12.75">
      <c r="A320" s="77" t="s">
        <v>371</v>
      </c>
      <c r="B320" s="87">
        <v>112</v>
      </c>
      <c r="C320" s="77" t="s">
        <v>257</v>
      </c>
      <c r="D320" s="87">
        <v>4268438</v>
      </c>
      <c r="E320" s="88">
        <v>0.3431</v>
      </c>
      <c r="F320" s="88">
        <v>0</v>
      </c>
      <c r="G320" s="88">
        <v>0.3431</v>
      </c>
      <c r="H320" s="89">
        <v>14645.18</v>
      </c>
    </row>
    <row r="321" spans="1:8" ht="12.75">
      <c r="A321" s="77" t="s">
        <v>372</v>
      </c>
      <c r="B321" s="87">
        <v>114</v>
      </c>
      <c r="C321" s="77" t="s">
        <v>33</v>
      </c>
      <c r="D321" s="87">
        <v>2928096</v>
      </c>
      <c r="E321" s="88">
        <v>0.379428</v>
      </c>
      <c r="F321" s="88">
        <v>0</v>
      </c>
      <c r="G321" s="88">
        <v>0.379428</v>
      </c>
      <c r="H321" s="89">
        <v>11110.18</v>
      </c>
    </row>
    <row r="322" spans="1:8" ht="12.75">
      <c r="A322" s="77" t="s">
        <v>373</v>
      </c>
      <c r="B322" s="87">
        <v>363</v>
      </c>
      <c r="C322" s="77" t="s">
        <v>22</v>
      </c>
      <c r="D322" s="87">
        <v>14927340</v>
      </c>
      <c r="E322" s="88">
        <v>0.304475</v>
      </c>
      <c r="F322" s="88">
        <v>0</v>
      </c>
      <c r="G322" s="88">
        <v>0.304475</v>
      </c>
      <c r="H322" s="89">
        <v>45450.08</v>
      </c>
    </row>
    <row r="323" spans="1:8" ht="12.75">
      <c r="A323" s="77" t="s">
        <v>374</v>
      </c>
      <c r="B323" s="87">
        <v>128</v>
      </c>
      <c r="C323" s="77" t="s">
        <v>157</v>
      </c>
      <c r="D323" s="87">
        <v>1898797</v>
      </c>
      <c r="E323" s="88">
        <v>0.455025</v>
      </c>
      <c r="F323" s="88">
        <v>0</v>
      </c>
      <c r="G323" s="88">
        <v>0.455025</v>
      </c>
      <c r="H323" s="89">
        <v>8640.03</v>
      </c>
    </row>
    <row r="324" spans="1:8" ht="12.75">
      <c r="A324" s="77" t="s">
        <v>375</v>
      </c>
      <c r="B324" s="87">
        <v>2090</v>
      </c>
      <c r="C324" s="77" t="s">
        <v>67</v>
      </c>
      <c r="D324" s="87">
        <v>102535714</v>
      </c>
      <c r="E324" s="88">
        <v>0.444363</v>
      </c>
      <c r="F324" s="88">
        <v>0.067942</v>
      </c>
      <c r="G324" s="88">
        <v>0.512305</v>
      </c>
      <c r="H324" s="89">
        <v>525297.26</v>
      </c>
    </row>
    <row r="325" spans="1:8" ht="12.75">
      <c r="A325" s="77" t="s">
        <v>376</v>
      </c>
      <c r="B325" s="87">
        <v>136</v>
      </c>
      <c r="C325" s="77" t="s">
        <v>20</v>
      </c>
      <c r="D325" s="87">
        <v>6232687</v>
      </c>
      <c r="E325" s="88">
        <v>0.477147</v>
      </c>
      <c r="F325" s="88">
        <v>0</v>
      </c>
      <c r="G325" s="88">
        <v>0.477147</v>
      </c>
      <c r="H325" s="89">
        <v>29739.27</v>
      </c>
    </row>
    <row r="326" spans="1:8" ht="12.75">
      <c r="A326" s="77" t="s">
        <v>377</v>
      </c>
      <c r="B326" s="87">
        <v>285</v>
      </c>
      <c r="C326" s="77" t="s">
        <v>234</v>
      </c>
      <c r="D326" s="87">
        <v>13122528</v>
      </c>
      <c r="E326" s="88">
        <v>0.383543</v>
      </c>
      <c r="F326" s="88">
        <v>0</v>
      </c>
      <c r="G326" s="88">
        <v>0.383543</v>
      </c>
      <c r="H326" s="89">
        <v>50330.84</v>
      </c>
    </row>
    <row r="327" spans="1:8" ht="12.75">
      <c r="A327" s="77" t="s">
        <v>378</v>
      </c>
      <c r="B327" s="87">
        <v>816</v>
      </c>
      <c r="C327" s="77" t="s">
        <v>257</v>
      </c>
      <c r="D327" s="87">
        <v>15865548</v>
      </c>
      <c r="E327" s="88">
        <v>0.45517</v>
      </c>
      <c r="F327" s="88">
        <v>0</v>
      </c>
      <c r="G327" s="88">
        <v>0.45517</v>
      </c>
      <c r="H327" s="89">
        <v>72215.72</v>
      </c>
    </row>
    <row r="328" spans="1:8" ht="12.75">
      <c r="A328" s="77" t="s">
        <v>379</v>
      </c>
      <c r="B328" s="87">
        <v>2923</v>
      </c>
      <c r="C328" s="77" t="s">
        <v>46</v>
      </c>
      <c r="D328" s="87">
        <v>198032148</v>
      </c>
      <c r="E328" s="88">
        <v>0.438438</v>
      </c>
      <c r="F328" s="88">
        <v>0.14</v>
      </c>
      <c r="G328" s="88">
        <v>0.578438</v>
      </c>
      <c r="H328" s="89">
        <v>1145495.86</v>
      </c>
    </row>
    <row r="329" spans="1:8" ht="12.75">
      <c r="A329" s="77" t="s">
        <v>380</v>
      </c>
      <c r="B329" s="87">
        <v>1702</v>
      </c>
      <c r="C329" s="77" t="s">
        <v>257</v>
      </c>
      <c r="D329" s="87">
        <v>58286369</v>
      </c>
      <c r="E329" s="88">
        <v>0.47522</v>
      </c>
      <c r="F329" s="88">
        <v>0</v>
      </c>
      <c r="G329" s="88">
        <v>0.47522</v>
      </c>
      <c r="H329" s="89">
        <v>276989.52</v>
      </c>
    </row>
    <row r="330" spans="1:8" ht="12.75">
      <c r="A330" s="77" t="s">
        <v>381</v>
      </c>
      <c r="B330" s="87">
        <v>1</v>
      </c>
      <c r="C330" s="77" t="s">
        <v>108</v>
      </c>
      <c r="D330" s="87">
        <v>33665</v>
      </c>
      <c r="E330" s="88">
        <v>0</v>
      </c>
      <c r="F330" s="88">
        <v>0</v>
      </c>
      <c r="G330" s="88">
        <v>0</v>
      </c>
      <c r="H330" s="89">
        <v>0</v>
      </c>
    </row>
    <row r="331" spans="1:8" ht="12.75">
      <c r="A331" s="77" t="s">
        <v>382</v>
      </c>
      <c r="B331" s="87">
        <v>284</v>
      </c>
      <c r="C331" s="77" t="s">
        <v>161</v>
      </c>
      <c r="D331" s="87">
        <v>23321193</v>
      </c>
      <c r="E331" s="88">
        <v>0.326965</v>
      </c>
      <c r="F331" s="88">
        <v>0.093578</v>
      </c>
      <c r="G331" s="88">
        <v>0.420543</v>
      </c>
      <c r="H331" s="89">
        <v>98075.94</v>
      </c>
    </row>
    <row r="332" spans="1:8" ht="12.75">
      <c r="A332" s="77" t="s">
        <v>383</v>
      </c>
      <c r="B332" s="87">
        <v>32</v>
      </c>
      <c r="C332" s="77" t="s">
        <v>185</v>
      </c>
      <c r="D332" s="87">
        <v>1382164</v>
      </c>
      <c r="E332" s="88">
        <v>0.442701</v>
      </c>
      <c r="F332" s="88">
        <v>0</v>
      </c>
      <c r="G332" s="88">
        <v>0.442701</v>
      </c>
      <c r="H332" s="89">
        <v>6118.9</v>
      </c>
    </row>
    <row r="333" spans="1:8" ht="12.75">
      <c r="A333" s="77" t="s">
        <v>61</v>
      </c>
      <c r="B333" s="87">
        <v>921</v>
      </c>
      <c r="C333" s="77" t="s">
        <v>257</v>
      </c>
      <c r="D333" s="87">
        <v>45932016</v>
      </c>
      <c r="E333" s="88">
        <v>0.45</v>
      </c>
      <c r="F333" s="88">
        <v>0</v>
      </c>
      <c r="G333" s="88">
        <v>0.45</v>
      </c>
      <c r="H333" s="89">
        <v>206694.67</v>
      </c>
    </row>
    <row r="334" spans="1:8" ht="12.75">
      <c r="A334" s="77" t="s">
        <v>384</v>
      </c>
      <c r="B334" s="87">
        <v>135</v>
      </c>
      <c r="C334" s="77" t="s">
        <v>33</v>
      </c>
      <c r="D334" s="87">
        <v>5460513</v>
      </c>
      <c r="E334" s="88">
        <v>0.179416</v>
      </c>
      <c r="F334" s="88">
        <v>0</v>
      </c>
      <c r="G334" s="88">
        <v>0.179416</v>
      </c>
      <c r="H334" s="89">
        <v>9797.3</v>
      </c>
    </row>
    <row r="335" spans="1:8" ht="12.75">
      <c r="A335" s="77" t="s">
        <v>386</v>
      </c>
      <c r="B335" s="87">
        <v>509</v>
      </c>
      <c r="C335" s="77" t="s">
        <v>385</v>
      </c>
      <c r="D335" s="87">
        <v>16499264</v>
      </c>
      <c r="E335" s="88">
        <v>0.347403</v>
      </c>
      <c r="F335" s="88">
        <v>0</v>
      </c>
      <c r="G335" s="88">
        <v>0.347403</v>
      </c>
      <c r="H335" s="89">
        <v>57319.02</v>
      </c>
    </row>
    <row r="336" spans="1:8" ht="12.75">
      <c r="A336" s="77" t="s">
        <v>387</v>
      </c>
      <c r="B336" s="87">
        <v>236</v>
      </c>
      <c r="C336" s="77" t="s">
        <v>18</v>
      </c>
      <c r="D336" s="87">
        <v>13962333</v>
      </c>
      <c r="E336" s="88">
        <v>0.249564</v>
      </c>
      <c r="F336" s="88">
        <v>0</v>
      </c>
      <c r="G336" s="88">
        <v>0.249564</v>
      </c>
      <c r="H336" s="89">
        <v>34844.97</v>
      </c>
    </row>
    <row r="337" spans="1:8" ht="12.75">
      <c r="A337" s="77" t="s">
        <v>388</v>
      </c>
      <c r="B337" s="87">
        <v>463</v>
      </c>
      <c r="C337" s="77" t="s">
        <v>18</v>
      </c>
      <c r="D337" s="87">
        <v>23256268</v>
      </c>
      <c r="E337" s="88">
        <v>0.45</v>
      </c>
      <c r="F337" s="88">
        <v>0</v>
      </c>
      <c r="G337" s="88">
        <v>0.45</v>
      </c>
      <c r="H337" s="89">
        <v>104653.44</v>
      </c>
    </row>
    <row r="338" spans="1:8" ht="12.75">
      <c r="A338" s="77" t="s">
        <v>389</v>
      </c>
      <c r="B338" s="87">
        <v>84</v>
      </c>
      <c r="C338" s="77" t="s">
        <v>108</v>
      </c>
      <c r="D338" s="87">
        <v>1527076</v>
      </c>
      <c r="E338" s="88">
        <v>0.45</v>
      </c>
      <c r="F338" s="88">
        <v>0</v>
      </c>
      <c r="G338" s="88">
        <v>0.45</v>
      </c>
      <c r="H338" s="89">
        <v>6871.92</v>
      </c>
    </row>
    <row r="339" spans="1:8" ht="12.75">
      <c r="A339" s="77" t="s">
        <v>390</v>
      </c>
      <c r="B339" s="87">
        <v>106</v>
      </c>
      <c r="C339" s="77" t="s">
        <v>95</v>
      </c>
      <c r="D339" s="87">
        <v>2091688</v>
      </c>
      <c r="E339" s="88">
        <v>0.45</v>
      </c>
      <c r="F339" s="88">
        <v>0</v>
      </c>
      <c r="G339" s="88">
        <v>0.45</v>
      </c>
      <c r="H339" s="89">
        <v>9412.73</v>
      </c>
    </row>
    <row r="340" spans="1:8" ht="12.75">
      <c r="A340" s="77" t="s">
        <v>391</v>
      </c>
      <c r="B340" s="87">
        <v>7289</v>
      </c>
      <c r="C340" s="77" t="s">
        <v>122</v>
      </c>
      <c r="D340" s="87">
        <v>359823259</v>
      </c>
      <c r="E340" s="88">
        <v>0.33202200000000004</v>
      </c>
      <c r="F340" s="88">
        <v>0.141263</v>
      </c>
      <c r="G340" s="88">
        <v>0.473285</v>
      </c>
      <c r="H340" s="89">
        <v>1702990.01</v>
      </c>
    </row>
    <row r="341" spans="1:8" ht="12.75">
      <c r="A341" s="77" t="s">
        <v>392</v>
      </c>
      <c r="B341" s="87">
        <v>204</v>
      </c>
      <c r="C341" s="77" t="s">
        <v>18</v>
      </c>
      <c r="D341" s="87">
        <v>7814001</v>
      </c>
      <c r="E341" s="88">
        <v>0.449194</v>
      </c>
      <c r="F341" s="88">
        <v>0</v>
      </c>
      <c r="G341" s="88">
        <v>0.449194</v>
      </c>
      <c r="H341" s="89">
        <v>35100.07</v>
      </c>
    </row>
    <row r="342" spans="1:8" ht="12.75">
      <c r="A342" s="77" t="s">
        <v>393</v>
      </c>
      <c r="B342" s="87">
        <v>1621</v>
      </c>
      <c r="C342" s="77" t="s">
        <v>118</v>
      </c>
      <c r="D342" s="87">
        <v>71069133</v>
      </c>
      <c r="E342" s="88">
        <v>0.756239</v>
      </c>
      <c r="F342" s="88">
        <v>0</v>
      </c>
      <c r="G342" s="88">
        <v>0.756239</v>
      </c>
      <c r="H342" s="89">
        <v>537452.69</v>
      </c>
    </row>
    <row r="343" spans="1:8" ht="12.75">
      <c r="A343" s="77" t="s">
        <v>394</v>
      </c>
      <c r="B343" s="87">
        <v>488</v>
      </c>
      <c r="C343" s="77" t="s">
        <v>285</v>
      </c>
      <c r="D343" s="87">
        <v>11670798</v>
      </c>
      <c r="E343" s="88">
        <v>0.5</v>
      </c>
      <c r="F343" s="88">
        <v>0</v>
      </c>
      <c r="G343" s="88">
        <v>0.5</v>
      </c>
      <c r="H343" s="89">
        <v>58354.6</v>
      </c>
    </row>
    <row r="344" spans="1:8" ht="12.75">
      <c r="A344" s="77" t="s">
        <v>41</v>
      </c>
      <c r="B344" s="87">
        <v>149</v>
      </c>
      <c r="C344" s="77" t="s">
        <v>41</v>
      </c>
      <c r="D344" s="87">
        <v>3506926</v>
      </c>
      <c r="E344" s="88">
        <v>0.438833</v>
      </c>
      <c r="F344" s="88">
        <v>0</v>
      </c>
      <c r="G344" s="88">
        <v>0.438833</v>
      </c>
      <c r="H344" s="89">
        <v>15389.62</v>
      </c>
    </row>
    <row r="345" spans="1:8" ht="12.75">
      <c r="A345" s="77" t="s">
        <v>594</v>
      </c>
      <c r="B345" s="87">
        <v>20</v>
      </c>
      <c r="C345" s="77" t="s">
        <v>157</v>
      </c>
      <c r="D345" s="87">
        <v>532818</v>
      </c>
      <c r="E345" s="88">
        <v>0</v>
      </c>
      <c r="F345" s="88">
        <v>0</v>
      </c>
      <c r="G345" s="88">
        <v>0</v>
      </c>
      <c r="H345" s="89">
        <v>0</v>
      </c>
    </row>
    <row r="346" spans="1:8" ht="12.75">
      <c r="A346" s="77" t="s">
        <v>395</v>
      </c>
      <c r="B346" s="87">
        <v>325</v>
      </c>
      <c r="C346" s="77" t="s">
        <v>12</v>
      </c>
      <c r="D346" s="87">
        <v>7234757</v>
      </c>
      <c r="E346" s="88">
        <v>0.449911</v>
      </c>
      <c r="F346" s="88">
        <v>0</v>
      </c>
      <c r="G346" s="88">
        <v>0.449911</v>
      </c>
      <c r="H346" s="89">
        <v>32550.33</v>
      </c>
    </row>
    <row r="347" spans="1:8" ht="12.75">
      <c r="A347" s="77" t="s">
        <v>396</v>
      </c>
      <c r="B347" s="87">
        <v>721</v>
      </c>
      <c r="C347" s="77" t="s">
        <v>59</v>
      </c>
      <c r="D347" s="87">
        <v>21989272</v>
      </c>
      <c r="E347" s="88">
        <v>0.45</v>
      </c>
      <c r="F347" s="88">
        <v>0</v>
      </c>
      <c r="G347" s="88">
        <v>0.45</v>
      </c>
      <c r="H347" s="89">
        <v>98951.87</v>
      </c>
    </row>
    <row r="348" spans="1:8" ht="12.75">
      <c r="A348" s="77" t="s">
        <v>396</v>
      </c>
      <c r="B348" s="87">
        <v>721</v>
      </c>
      <c r="C348" s="77" t="s">
        <v>161</v>
      </c>
      <c r="D348" s="87">
        <v>372794</v>
      </c>
      <c r="E348" s="88">
        <v>0.45</v>
      </c>
      <c r="F348" s="88">
        <v>0</v>
      </c>
      <c r="G348" s="88">
        <v>0.45</v>
      </c>
      <c r="H348" s="89">
        <v>1677.61</v>
      </c>
    </row>
    <row r="349" spans="1:8" ht="12.75">
      <c r="A349" s="77" t="s">
        <v>397</v>
      </c>
      <c r="B349" s="87">
        <v>97</v>
      </c>
      <c r="C349" s="77" t="s">
        <v>57</v>
      </c>
      <c r="D349" s="87">
        <v>2002951</v>
      </c>
      <c r="E349" s="88">
        <v>0.449999</v>
      </c>
      <c r="F349" s="88">
        <v>0.34457</v>
      </c>
      <c r="G349" s="88">
        <v>0.794569</v>
      </c>
      <c r="H349" s="89">
        <v>15914.7</v>
      </c>
    </row>
    <row r="350" spans="1:8" ht="12.75">
      <c r="A350" s="77" t="s">
        <v>398</v>
      </c>
      <c r="B350" s="87">
        <v>369</v>
      </c>
      <c r="C350" s="77" t="s">
        <v>205</v>
      </c>
      <c r="D350" s="87">
        <v>8096091</v>
      </c>
      <c r="E350" s="88">
        <v>0.449997</v>
      </c>
      <c r="F350" s="88">
        <v>0</v>
      </c>
      <c r="G350" s="88">
        <v>0.449997</v>
      </c>
      <c r="H350" s="89">
        <v>36432.52</v>
      </c>
    </row>
    <row r="351" spans="1:8" ht="12.75">
      <c r="A351" s="77" t="s">
        <v>399</v>
      </c>
      <c r="B351" s="87">
        <v>370</v>
      </c>
      <c r="C351" s="77" t="s">
        <v>63</v>
      </c>
      <c r="D351" s="87">
        <v>13230052</v>
      </c>
      <c r="E351" s="88">
        <v>0.44367599999999996</v>
      </c>
      <c r="F351" s="88">
        <v>0.120383</v>
      </c>
      <c r="G351" s="88">
        <v>0.564059</v>
      </c>
      <c r="H351" s="89">
        <v>74625.37</v>
      </c>
    </row>
    <row r="352" spans="1:8" ht="12.75">
      <c r="A352" s="77" t="s">
        <v>400</v>
      </c>
      <c r="B352" s="87">
        <v>21</v>
      </c>
      <c r="C352" s="77" t="s">
        <v>285</v>
      </c>
      <c r="D352" s="87">
        <v>954188</v>
      </c>
      <c r="E352" s="88">
        <v>0.264623</v>
      </c>
      <c r="F352" s="88">
        <v>0</v>
      </c>
      <c r="G352" s="88">
        <v>0.264623</v>
      </c>
      <c r="H352" s="89">
        <v>2525.04</v>
      </c>
    </row>
    <row r="353" spans="1:8" ht="12.75">
      <c r="A353" s="77" t="s">
        <v>401</v>
      </c>
      <c r="B353" s="87">
        <v>24210</v>
      </c>
      <c r="C353" s="77" t="s">
        <v>59</v>
      </c>
      <c r="D353" s="87">
        <v>1585678460</v>
      </c>
      <c r="E353" s="88">
        <v>0.21825799999999998</v>
      </c>
      <c r="F353" s="88">
        <v>0.037253</v>
      </c>
      <c r="G353" s="88">
        <v>0.255511</v>
      </c>
      <c r="H353" s="89">
        <v>4051585.91</v>
      </c>
    </row>
    <row r="354" spans="1:8" ht="12.75">
      <c r="A354" s="77" t="s">
        <v>402</v>
      </c>
      <c r="B354" s="87">
        <v>43</v>
      </c>
      <c r="C354" s="77" t="s">
        <v>46</v>
      </c>
      <c r="D354" s="87">
        <v>2143652</v>
      </c>
      <c r="E354" s="88">
        <v>0.185401</v>
      </c>
      <c r="F354" s="88">
        <v>0</v>
      </c>
      <c r="G354" s="88">
        <v>0.185401</v>
      </c>
      <c r="H354" s="89">
        <v>3974.38</v>
      </c>
    </row>
    <row r="355" spans="1:8" ht="12.75">
      <c r="A355" s="77" t="s">
        <v>403</v>
      </c>
      <c r="B355" s="87">
        <v>1212</v>
      </c>
      <c r="C355" s="77" t="s">
        <v>205</v>
      </c>
      <c r="D355" s="87">
        <v>68207147</v>
      </c>
      <c r="E355" s="88">
        <v>0.449995</v>
      </c>
      <c r="F355" s="88">
        <v>0</v>
      </c>
      <c r="G355" s="88">
        <v>0.449995</v>
      </c>
      <c r="H355" s="89">
        <v>306929.8</v>
      </c>
    </row>
    <row r="356" spans="1:8" ht="12.75">
      <c r="A356" s="77" t="s">
        <v>404</v>
      </c>
      <c r="B356" s="87">
        <v>297</v>
      </c>
      <c r="C356" s="77" t="s">
        <v>27</v>
      </c>
      <c r="D356" s="87">
        <v>13137265</v>
      </c>
      <c r="E356" s="88">
        <v>0.935</v>
      </c>
      <c r="F356" s="88">
        <v>0</v>
      </c>
      <c r="G356" s="88">
        <v>0.935</v>
      </c>
      <c r="H356" s="89">
        <v>122833.54</v>
      </c>
    </row>
    <row r="357" spans="1:8" ht="12.75">
      <c r="A357" s="77" t="s">
        <v>405</v>
      </c>
      <c r="B357" s="87">
        <v>24733</v>
      </c>
      <c r="C357" s="77" t="s">
        <v>102</v>
      </c>
      <c r="D357" s="87">
        <v>1599094505</v>
      </c>
      <c r="E357" s="88">
        <v>0.35815299999999994</v>
      </c>
      <c r="F357" s="88">
        <v>0.146463</v>
      </c>
      <c r="G357" s="88">
        <v>0.504616</v>
      </c>
      <c r="H357" s="89">
        <v>8069293.7</v>
      </c>
    </row>
    <row r="358" spans="1:8" ht="12.75">
      <c r="A358" s="77" t="s">
        <v>407</v>
      </c>
      <c r="B358" s="87">
        <v>66</v>
      </c>
      <c r="C358" s="77" t="s">
        <v>285</v>
      </c>
      <c r="D358" s="87">
        <v>882461</v>
      </c>
      <c r="E358" s="88">
        <v>0.43492</v>
      </c>
      <c r="F358" s="88">
        <v>0</v>
      </c>
      <c r="G358" s="88">
        <v>0.43492</v>
      </c>
      <c r="H358" s="89">
        <v>3838.12</v>
      </c>
    </row>
    <row r="359" spans="1:8" ht="12.75">
      <c r="A359" s="77" t="s">
        <v>408</v>
      </c>
      <c r="B359" s="87">
        <v>322</v>
      </c>
      <c r="C359" s="77" t="s">
        <v>118</v>
      </c>
      <c r="D359" s="87">
        <v>3943906</v>
      </c>
      <c r="E359" s="88">
        <v>1.341899</v>
      </c>
      <c r="F359" s="88">
        <v>0</v>
      </c>
      <c r="G359" s="88">
        <v>1.341899</v>
      </c>
      <c r="H359" s="89">
        <v>52923.24</v>
      </c>
    </row>
    <row r="360" spans="1:8" ht="12.75">
      <c r="A360" s="77" t="s">
        <v>409</v>
      </c>
      <c r="B360" s="87">
        <v>1244</v>
      </c>
      <c r="C360" s="77" t="s">
        <v>174</v>
      </c>
      <c r="D360" s="87">
        <v>51109662</v>
      </c>
      <c r="E360" s="88">
        <v>0.49999999999999994</v>
      </c>
      <c r="F360" s="88">
        <v>0.200023</v>
      </c>
      <c r="G360" s="88">
        <v>0.700023</v>
      </c>
      <c r="H360" s="89">
        <v>357782.34</v>
      </c>
    </row>
    <row r="361" spans="1:8" ht="12.75">
      <c r="A361" s="77" t="s">
        <v>410</v>
      </c>
      <c r="B361" s="87">
        <v>23</v>
      </c>
      <c r="C361" s="77" t="s">
        <v>71</v>
      </c>
      <c r="D361" s="87">
        <v>446636</v>
      </c>
      <c r="E361" s="88">
        <v>0.17217599999999997</v>
      </c>
      <c r="F361" s="88">
        <v>0.226359</v>
      </c>
      <c r="G361" s="88">
        <v>0.398535</v>
      </c>
      <c r="H361" s="89">
        <v>1780.12</v>
      </c>
    </row>
    <row r="362" spans="1:8" ht="12.75">
      <c r="A362" s="77" t="s">
        <v>411</v>
      </c>
      <c r="B362" s="87">
        <v>151</v>
      </c>
      <c r="C362" s="77" t="s">
        <v>22</v>
      </c>
      <c r="D362" s="87">
        <v>3179631</v>
      </c>
      <c r="E362" s="88">
        <v>0.45</v>
      </c>
      <c r="F362" s="88">
        <v>0</v>
      </c>
      <c r="G362" s="88">
        <v>0.45</v>
      </c>
      <c r="H362" s="89">
        <v>14308.43</v>
      </c>
    </row>
    <row r="363" spans="1:8" ht="12.75">
      <c r="A363" s="77" t="s">
        <v>412</v>
      </c>
      <c r="B363" s="87">
        <v>127</v>
      </c>
      <c r="C363" s="77" t="s">
        <v>0</v>
      </c>
      <c r="D363" s="87">
        <v>2245273</v>
      </c>
      <c r="E363" s="88">
        <v>0.45</v>
      </c>
      <c r="F363" s="88">
        <v>0</v>
      </c>
      <c r="G363" s="88">
        <v>0.45</v>
      </c>
      <c r="H363" s="89">
        <v>10103.87</v>
      </c>
    </row>
    <row r="364" spans="1:8" ht="12.75">
      <c r="A364" s="77" t="s">
        <v>413</v>
      </c>
      <c r="B364" s="87">
        <v>307</v>
      </c>
      <c r="C364" s="77" t="s">
        <v>2</v>
      </c>
      <c r="D364" s="87">
        <v>9651296</v>
      </c>
      <c r="E364" s="88">
        <v>0.371625</v>
      </c>
      <c r="F364" s="88">
        <v>0</v>
      </c>
      <c r="G364" s="88">
        <v>0.371625</v>
      </c>
      <c r="H364" s="89">
        <v>35866.7</v>
      </c>
    </row>
    <row r="365" spans="1:8" ht="12.75">
      <c r="A365" s="77" t="s">
        <v>414</v>
      </c>
      <c r="B365" s="87">
        <v>4737</v>
      </c>
      <c r="C365" s="77" t="s">
        <v>114</v>
      </c>
      <c r="D365" s="87">
        <v>294603070</v>
      </c>
      <c r="E365" s="88">
        <v>0.392538</v>
      </c>
      <c r="F365" s="88">
        <v>0</v>
      </c>
      <c r="G365" s="88">
        <v>0.392538</v>
      </c>
      <c r="H365" s="89">
        <v>1156432.18</v>
      </c>
    </row>
    <row r="366" spans="1:8" ht="12.75">
      <c r="A366" s="77" t="s">
        <v>415</v>
      </c>
      <c r="B366" s="87">
        <v>115</v>
      </c>
      <c r="C366" s="77" t="s">
        <v>234</v>
      </c>
      <c r="D366" s="87">
        <v>4320017</v>
      </c>
      <c r="E366" s="88">
        <v>0.449998</v>
      </c>
      <c r="F366" s="88">
        <v>0</v>
      </c>
      <c r="G366" s="88">
        <v>0.449998</v>
      </c>
      <c r="H366" s="89">
        <v>19440.18</v>
      </c>
    </row>
    <row r="367" spans="1:8" ht="12.75">
      <c r="A367" s="77" t="s">
        <v>416</v>
      </c>
      <c r="B367" s="87">
        <v>458902</v>
      </c>
      <c r="C367" s="77" t="s">
        <v>85</v>
      </c>
      <c r="D367" s="87">
        <v>35316743895</v>
      </c>
      <c r="E367" s="88">
        <v>0.26578999999999997</v>
      </c>
      <c r="F367" s="88">
        <v>0.21343</v>
      </c>
      <c r="G367" s="88">
        <v>0.47922</v>
      </c>
      <c r="H367" s="89">
        <v>169244909.41</v>
      </c>
    </row>
    <row r="368" spans="1:8" ht="12.75">
      <c r="A368" s="77" t="s">
        <v>406</v>
      </c>
      <c r="B368" s="87">
        <v>3705</v>
      </c>
      <c r="C368" s="77" t="s">
        <v>37</v>
      </c>
      <c r="D368" s="87">
        <v>178476271</v>
      </c>
      <c r="E368" s="88">
        <v>0.476899</v>
      </c>
      <c r="F368" s="88">
        <v>0</v>
      </c>
      <c r="G368" s="88">
        <v>0.476899</v>
      </c>
      <c r="H368" s="89">
        <v>851158.5</v>
      </c>
    </row>
    <row r="369" spans="1:8" ht="12.75">
      <c r="A369" s="77" t="s">
        <v>417</v>
      </c>
      <c r="B369" s="87">
        <v>63</v>
      </c>
      <c r="C369" s="77" t="s">
        <v>154</v>
      </c>
      <c r="D369" s="87">
        <v>1918411</v>
      </c>
      <c r="E369" s="88">
        <v>0.275609</v>
      </c>
      <c r="F369" s="88">
        <v>0.558384</v>
      </c>
      <c r="G369" s="88">
        <v>0.833993</v>
      </c>
      <c r="H369" s="89">
        <v>15999.79</v>
      </c>
    </row>
    <row r="370" spans="1:8" ht="12.75">
      <c r="A370" s="77" t="s">
        <v>418</v>
      </c>
      <c r="B370" s="87">
        <v>379</v>
      </c>
      <c r="C370" s="77" t="s">
        <v>118</v>
      </c>
      <c r="D370" s="87">
        <v>14956961</v>
      </c>
      <c r="E370" s="88">
        <v>0.5</v>
      </c>
      <c r="F370" s="88">
        <v>0.078281</v>
      </c>
      <c r="G370" s="88">
        <v>0.578281</v>
      </c>
      <c r="H370" s="89">
        <v>86494.08</v>
      </c>
    </row>
    <row r="371" spans="1:8" ht="12.75">
      <c r="A371" s="77" t="s">
        <v>419</v>
      </c>
      <c r="B371" s="87">
        <v>2112</v>
      </c>
      <c r="C371" s="77" t="s">
        <v>27</v>
      </c>
      <c r="D371" s="87">
        <v>120328830</v>
      </c>
      <c r="E371" s="88">
        <v>0.472372</v>
      </c>
      <c r="F371" s="88">
        <v>0.232696</v>
      </c>
      <c r="G371" s="88">
        <v>0.705068</v>
      </c>
      <c r="H371" s="89">
        <v>848400.63</v>
      </c>
    </row>
    <row r="372" spans="1:8" ht="12.75">
      <c r="A372" s="77" t="s">
        <v>420</v>
      </c>
      <c r="B372" s="87">
        <v>386</v>
      </c>
      <c r="C372" s="77" t="s">
        <v>16</v>
      </c>
      <c r="D372" s="87">
        <v>9843739</v>
      </c>
      <c r="E372" s="88">
        <v>0.499998</v>
      </c>
      <c r="F372" s="88">
        <v>0</v>
      </c>
      <c r="G372" s="88">
        <v>0.499998</v>
      </c>
      <c r="H372" s="89">
        <v>49219.62</v>
      </c>
    </row>
    <row r="373" spans="1:8" ht="12.75">
      <c r="A373" s="77" t="s">
        <v>422</v>
      </c>
      <c r="B373" s="87">
        <v>880</v>
      </c>
      <c r="C373" s="77" t="s">
        <v>421</v>
      </c>
      <c r="D373" s="87">
        <v>35749204</v>
      </c>
      <c r="E373" s="88">
        <v>0.5</v>
      </c>
      <c r="F373" s="88">
        <v>0.3</v>
      </c>
      <c r="G373" s="88">
        <v>0.8</v>
      </c>
      <c r="H373" s="89">
        <v>285996.17</v>
      </c>
    </row>
    <row r="374" spans="1:8" ht="12.75">
      <c r="A374" s="77" t="s">
        <v>423</v>
      </c>
      <c r="B374" s="87">
        <v>884</v>
      </c>
      <c r="C374" s="77" t="s">
        <v>338</v>
      </c>
      <c r="D374" s="87">
        <v>28269408</v>
      </c>
      <c r="E374" s="88">
        <v>0.18950000000000003</v>
      </c>
      <c r="F374" s="88">
        <v>0.193686</v>
      </c>
      <c r="G374" s="88">
        <v>0.383186</v>
      </c>
      <c r="H374" s="89">
        <v>108325.37</v>
      </c>
    </row>
    <row r="375" spans="1:8" ht="12.75">
      <c r="A375" s="77" t="s">
        <v>424</v>
      </c>
      <c r="B375" s="87">
        <v>783</v>
      </c>
      <c r="C375" s="77" t="s">
        <v>245</v>
      </c>
      <c r="D375" s="87">
        <v>42072721</v>
      </c>
      <c r="E375" s="88">
        <v>0.429968</v>
      </c>
      <c r="F375" s="88">
        <v>0.261958</v>
      </c>
      <c r="G375" s="88">
        <v>0.691926</v>
      </c>
      <c r="H375" s="89">
        <v>291112.12</v>
      </c>
    </row>
    <row r="376" spans="1:8" ht="12.75">
      <c r="A376" s="77" t="s">
        <v>122</v>
      </c>
      <c r="B376" s="87">
        <v>171</v>
      </c>
      <c r="C376" s="77" t="s">
        <v>122</v>
      </c>
      <c r="D376" s="87">
        <v>2477892</v>
      </c>
      <c r="E376" s="88">
        <v>0.44999699999999987</v>
      </c>
      <c r="F376" s="88">
        <v>0.821729</v>
      </c>
      <c r="G376" s="88">
        <v>1.271726</v>
      </c>
      <c r="H376" s="89">
        <v>31511.78</v>
      </c>
    </row>
    <row r="377" spans="1:8" ht="12.75">
      <c r="A377" s="77" t="s">
        <v>425</v>
      </c>
      <c r="B377" s="87">
        <v>594</v>
      </c>
      <c r="C377" s="77" t="s">
        <v>171</v>
      </c>
      <c r="D377" s="87">
        <v>21876092</v>
      </c>
      <c r="E377" s="88">
        <v>0.49999999999999994</v>
      </c>
      <c r="F377" s="88">
        <v>0.201247</v>
      </c>
      <c r="G377" s="88">
        <v>0.701247</v>
      </c>
      <c r="H377" s="89">
        <v>153406.17</v>
      </c>
    </row>
    <row r="378" spans="1:8" ht="12.75">
      <c r="A378" s="77" t="s">
        <v>426</v>
      </c>
      <c r="B378" s="87">
        <v>779</v>
      </c>
      <c r="C378" s="77" t="s">
        <v>25</v>
      </c>
      <c r="D378" s="87">
        <v>16501003</v>
      </c>
      <c r="E378" s="88">
        <v>0.5000009999999999</v>
      </c>
      <c r="F378" s="88">
        <v>0.124241</v>
      </c>
      <c r="G378" s="88">
        <v>0.624242</v>
      </c>
      <c r="H378" s="89">
        <v>103006.97</v>
      </c>
    </row>
    <row r="379" spans="1:8" ht="12.75">
      <c r="A379" s="77" t="s">
        <v>426</v>
      </c>
      <c r="B379" s="87">
        <v>779</v>
      </c>
      <c r="C379" s="77" t="s">
        <v>16</v>
      </c>
      <c r="D379" s="87">
        <v>6840801</v>
      </c>
      <c r="E379" s="88">
        <v>0.435738</v>
      </c>
      <c r="F379" s="88">
        <v>0.124241</v>
      </c>
      <c r="G379" s="88">
        <v>0.559979</v>
      </c>
      <c r="H379" s="89">
        <v>38307.54</v>
      </c>
    </row>
    <row r="380" spans="1:8" ht="12.75">
      <c r="A380" s="77" t="s">
        <v>427</v>
      </c>
      <c r="B380" s="87">
        <v>166</v>
      </c>
      <c r="C380" s="77" t="s">
        <v>37</v>
      </c>
      <c r="D380" s="87">
        <v>5301620</v>
      </c>
      <c r="E380" s="88">
        <v>0.5</v>
      </c>
      <c r="F380" s="88">
        <v>0</v>
      </c>
      <c r="G380" s="88">
        <v>0.5</v>
      </c>
      <c r="H380" s="89">
        <v>26508.8</v>
      </c>
    </row>
    <row r="381" spans="1:8" ht="12.75">
      <c r="A381" s="77" t="s">
        <v>428</v>
      </c>
      <c r="B381" s="87">
        <v>351</v>
      </c>
      <c r="C381" s="77" t="s">
        <v>281</v>
      </c>
      <c r="D381" s="87">
        <v>401805</v>
      </c>
      <c r="E381" s="88">
        <v>0.485547</v>
      </c>
      <c r="F381" s="88">
        <v>0</v>
      </c>
      <c r="G381" s="88">
        <v>0.485547</v>
      </c>
      <c r="H381" s="89">
        <v>1951</v>
      </c>
    </row>
    <row r="382" spans="1:8" ht="12.75">
      <c r="A382" s="77" t="s">
        <v>428</v>
      </c>
      <c r="B382" s="87">
        <v>351</v>
      </c>
      <c r="C382" s="77" t="s">
        <v>183</v>
      </c>
      <c r="D382" s="87">
        <v>9444373</v>
      </c>
      <c r="E382" s="88">
        <v>0.485547</v>
      </c>
      <c r="F382" s="88">
        <v>0</v>
      </c>
      <c r="G382" s="88">
        <v>0.485547</v>
      </c>
      <c r="H382" s="89">
        <v>45857.27</v>
      </c>
    </row>
    <row r="383" spans="1:8" ht="12.75">
      <c r="A383" s="77" t="s">
        <v>429</v>
      </c>
      <c r="B383" s="87">
        <v>472</v>
      </c>
      <c r="C383" s="77" t="s">
        <v>141</v>
      </c>
      <c r="D383" s="87">
        <v>15948929</v>
      </c>
      <c r="E383" s="88">
        <v>0.465295</v>
      </c>
      <c r="F383" s="88">
        <v>0.32909</v>
      </c>
      <c r="G383" s="88">
        <v>0.794385</v>
      </c>
      <c r="H383" s="89">
        <v>126696.42</v>
      </c>
    </row>
    <row r="384" spans="1:8" ht="12.75">
      <c r="A384" s="77" t="s">
        <v>430</v>
      </c>
      <c r="B384" s="87">
        <v>545</v>
      </c>
      <c r="C384" s="77" t="s">
        <v>122</v>
      </c>
      <c r="D384" s="87">
        <v>23915535</v>
      </c>
      <c r="E384" s="88">
        <v>0.3576</v>
      </c>
      <c r="F384" s="88">
        <v>0</v>
      </c>
      <c r="G384" s="88">
        <v>0.3576</v>
      </c>
      <c r="H384" s="89">
        <v>85521.97</v>
      </c>
    </row>
    <row r="385" spans="1:8" ht="12.75">
      <c r="A385" s="77" t="s">
        <v>431</v>
      </c>
      <c r="B385" s="87">
        <v>256</v>
      </c>
      <c r="C385" s="77" t="s">
        <v>83</v>
      </c>
      <c r="D385" s="87">
        <v>14612889</v>
      </c>
      <c r="E385" s="88">
        <v>0.414702</v>
      </c>
      <c r="F385" s="88">
        <v>0</v>
      </c>
      <c r="G385" s="88">
        <v>0.414702</v>
      </c>
      <c r="H385" s="89">
        <v>60600</v>
      </c>
    </row>
    <row r="386" spans="1:8" ht="12.75">
      <c r="A386" s="77" t="s">
        <v>432</v>
      </c>
      <c r="B386" s="87">
        <v>20083</v>
      </c>
      <c r="C386" s="77" t="s">
        <v>75</v>
      </c>
      <c r="D386" s="87">
        <v>1885740072</v>
      </c>
      <c r="E386" s="88">
        <v>0.23098300000000002</v>
      </c>
      <c r="F386" s="88">
        <v>0.22094</v>
      </c>
      <c r="G386" s="88">
        <v>0.451923</v>
      </c>
      <c r="H386" s="89">
        <v>8522093.01</v>
      </c>
    </row>
    <row r="387" spans="1:8" ht="12.75">
      <c r="A387" s="77" t="s">
        <v>433</v>
      </c>
      <c r="B387" s="87">
        <v>878</v>
      </c>
      <c r="C387" s="77" t="s">
        <v>120</v>
      </c>
      <c r="D387" s="87">
        <v>27103636</v>
      </c>
      <c r="E387" s="88">
        <v>0.46554599999999996</v>
      </c>
      <c r="F387" s="88">
        <v>0.015865</v>
      </c>
      <c r="G387" s="88">
        <v>0.481411</v>
      </c>
      <c r="H387" s="89">
        <v>130480.73</v>
      </c>
    </row>
    <row r="388" spans="1:8" ht="12.75">
      <c r="A388" s="77" t="s">
        <v>434</v>
      </c>
      <c r="B388" s="87">
        <v>523</v>
      </c>
      <c r="C388" s="77" t="s">
        <v>114</v>
      </c>
      <c r="D388" s="87">
        <v>24596186</v>
      </c>
      <c r="E388" s="88">
        <v>0.499997</v>
      </c>
      <c r="F388" s="88">
        <v>0</v>
      </c>
      <c r="G388" s="88">
        <v>0.499997</v>
      </c>
      <c r="H388" s="89">
        <v>122980.67</v>
      </c>
    </row>
    <row r="389" spans="1:8" ht="12.75">
      <c r="A389" s="77" t="s">
        <v>435</v>
      </c>
      <c r="B389" s="87">
        <v>1002</v>
      </c>
      <c r="C389" s="77" t="s">
        <v>228</v>
      </c>
      <c r="D389" s="87">
        <v>57613507</v>
      </c>
      <c r="E389" s="88">
        <v>0.37308600000000003</v>
      </c>
      <c r="F389" s="88">
        <v>0.130147</v>
      </c>
      <c r="G389" s="88">
        <v>0.503233</v>
      </c>
      <c r="H389" s="89">
        <v>289931.26</v>
      </c>
    </row>
    <row r="390" spans="1:8" ht="12.75">
      <c r="A390" s="77" t="s">
        <v>436</v>
      </c>
      <c r="B390" s="87">
        <v>865</v>
      </c>
      <c r="C390" s="77" t="s">
        <v>41</v>
      </c>
      <c r="D390" s="87">
        <v>9709670</v>
      </c>
      <c r="E390" s="88">
        <v>0.743904</v>
      </c>
      <c r="F390" s="88">
        <v>0</v>
      </c>
      <c r="G390" s="88">
        <v>0.743904</v>
      </c>
      <c r="H390" s="89">
        <v>72231.68</v>
      </c>
    </row>
    <row r="391" spans="1:8" ht="12.75">
      <c r="A391" s="77" t="s">
        <v>437</v>
      </c>
      <c r="B391" s="87">
        <v>333</v>
      </c>
      <c r="C391" s="77" t="s">
        <v>6</v>
      </c>
      <c r="D391" s="87">
        <v>18920045</v>
      </c>
      <c r="E391" s="88">
        <v>0.294672</v>
      </c>
      <c r="F391" s="88">
        <v>0</v>
      </c>
      <c r="G391" s="88">
        <v>0.294672</v>
      </c>
      <c r="H391" s="89">
        <v>55752.51</v>
      </c>
    </row>
    <row r="392" spans="1:8" ht="12.75">
      <c r="A392" s="77" t="s">
        <v>438</v>
      </c>
      <c r="B392" s="87">
        <v>287</v>
      </c>
      <c r="C392" s="77" t="s">
        <v>43</v>
      </c>
      <c r="D392" s="87">
        <v>11402996</v>
      </c>
      <c r="E392" s="88">
        <v>0.44993</v>
      </c>
      <c r="F392" s="88">
        <v>0.214856</v>
      </c>
      <c r="G392" s="88">
        <v>0.664786</v>
      </c>
      <c r="H392" s="89">
        <v>75806.02</v>
      </c>
    </row>
    <row r="393" spans="1:8" ht="12.75">
      <c r="A393" s="77" t="s">
        <v>439</v>
      </c>
      <c r="B393" s="87">
        <v>199</v>
      </c>
      <c r="C393" s="77" t="s">
        <v>2</v>
      </c>
      <c r="D393" s="87">
        <v>11780858</v>
      </c>
      <c r="E393" s="88">
        <v>0.333117</v>
      </c>
      <c r="F393" s="88">
        <v>0.077329</v>
      </c>
      <c r="G393" s="88">
        <v>0.410446</v>
      </c>
      <c r="H393" s="89">
        <v>48354.15</v>
      </c>
    </row>
    <row r="394" spans="1:8" ht="12.75">
      <c r="A394" s="77" t="s">
        <v>245</v>
      </c>
      <c r="B394" s="87">
        <v>1767</v>
      </c>
      <c r="C394" s="77" t="s">
        <v>245</v>
      </c>
      <c r="D394" s="87">
        <v>81243175</v>
      </c>
      <c r="E394" s="88">
        <v>0.49995400000000007</v>
      </c>
      <c r="F394" s="88">
        <v>0.049722</v>
      </c>
      <c r="G394" s="88">
        <v>0.549676</v>
      </c>
      <c r="H394" s="89">
        <v>446574.16</v>
      </c>
    </row>
    <row r="395" spans="1:8" ht="12.75">
      <c r="A395" s="77" t="s">
        <v>441</v>
      </c>
      <c r="B395" s="87">
        <v>352</v>
      </c>
      <c r="C395" s="77" t="s">
        <v>440</v>
      </c>
      <c r="D395" s="87">
        <v>18566525</v>
      </c>
      <c r="E395" s="88">
        <v>0.49962500000000004</v>
      </c>
      <c r="F395" s="88">
        <v>0.419718</v>
      </c>
      <c r="G395" s="88">
        <v>0.919343</v>
      </c>
      <c r="H395" s="89">
        <v>170690.71</v>
      </c>
    </row>
    <row r="396" spans="1:8" ht="12.75">
      <c r="A396" s="77" t="s">
        <v>442</v>
      </c>
      <c r="B396" s="87">
        <v>1246</v>
      </c>
      <c r="C396" s="77" t="s">
        <v>245</v>
      </c>
      <c r="D396" s="87">
        <v>46587531</v>
      </c>
      <c r="E396" s="88">
        <v>0.5</v>
      </c>
      <c r="F396" s="88">
        <v>0.162936</v>
      </c>
      <c r="G396" s="88">
        <v>0.662936</v>
      </c>
      <c r="H396" s="89">
        <v>308845.29</v>
      </c>
    </row>
    <row r="397" spans="1:8" ht="12.75">
      <c r="A397" s="77" t="s">
        <v>443</v>
      </c>
      <c r="B397" s="87">
        <v>336</v>
      </c>
      <c r="C397" s="77" t="s">
        <v>161</v>
      </c>
      <c r="D397" s="87">
        <v>14643463</v>
      </c>
      <c r="E397" s="88">
        <v>0.499999</v>
      </c>
      <c r="F397" s="88">
        <v>0</v>
      </c>
      <c r="G397" s="88">
        <v>0.499999</v>
      </c>
      <c r="H397" s="89">
        <v>73217.49</v>
      </c>
    </row>
    <row r="398" spans="1:8" ht="12.75">
      <c r="A398" s="77" t="s">
        <v>444</v>
      </c>
      <c r="B398" s="87">
        <v>6505</v>
      </c>
      <c r="C398" s="77" t="s">
        <v>18</v>
      </c>
      <c r="D398" s="87">
        <v>281044100</v>
      </c>
      <c r="E398" s="88">
        <v>0.451284</v>
      </c>
      <c r="F398" s="88">
        <v>0.042878</v>
      </c>
      <c r="G398" s="88">
        <v>0.494162</v>
      </c>
      <c r="H398" s="89">
        <v>1388813.52</v>
      </c>
    </row>
    <row r="399" spans="1:8" ht="12.75">
      <c r="A399" s="77" t="s">
        <v>445</v>
      </c>
      <c r="B399" s="87">
        <v>205</v>
      </c>
      <c r="C399" s="77" t="s">
        <v>67</v>
      </c>
      <c r="D399" s="87">
        <v>12486651</v>
      </c>
      <c r="E399" s="88">
        <v>0.4</v>
      </c>
      <c r="F399" s="88">
        <v>0</v>
      </c>
      <c r="G399" s="88">
        <v>0.4</v>
      </c>
      <c r="H399" s="89">
        <v>49946.78</v>
      </c>
    </row>
    <row r="400" spans="1:8" ht="12.75">
      <c r="A400" s="77" t="s">
        <v>446</v>
      </c>
      <c r="B400" s="87">
        <v>341</v>
      </c>
      <c r="C400" s="77" t="s">
        <v>20</v>
      </c>
      <c r="D400" s="87">
        <v>19672192</v>
      </c>
      <c r="E400" s="88">
        <v>0.26965999999999996</v>
      </c>
      <c r="F400" s="88">
        <v>0.091467</v>
      </c>
      <c r="G400" s="88">
        <v>0.361127</v>
      </c>
      <c r="H400" s="89">
        <v>71041.89</v>
      </c>
    </row>
    <row r="401" spans="1:8" ht="12.75">
      <c r="A401" s="77" t="s">
        <v>447</v>
      </c>
      <c r="B401" s="87">
        <v>409</v>
      </c>
      <c r="C401" s="77" t="s">
        <v>196</v>
      </c>
      <c r="D401" s="87">
        <v>25999057</v>
      </c>
      <c r="E401" s="88">
        <v>0.32041500000000006</v>
      </c>
      <c r="F401" s="88">
        <v>0.250009</v>
      </c>
      <c r="G401" s="88">
        <v>0.570424</v>
      </c>
      <c r="H401" s="89">
        <v>148305.43</v>
      </c>
    </row>
    <row r="402" spans="1:8" ht="12.75">
      <c r="A402" s="77" t="s">
        <v>421</v>
      </c>
      <c r="B402" s="87">
        <v>322</v>
      </c>
      <c r="C402" s="77" t="s">
        <v>421</v>
      </c>
      <c r="D402" s="87">
        <v>11788791</v>
      </c>
      <c r="E402" s="88">
        <v>0.576819</v>
      </c>
      <c r="F402" s="88">
        <v>0</v>
      </c>
      <c r="G402" s="88">
        <v>0.576819</v>
      </c>
      <c r="H402" s="89">
        <v>68000</v>
      </c>
    </row>
    <row r="403" spans="1:8" ht="12.75">
      <c r="A403" s="77" t="s">
        <v>448</v>
      </c>
      <c r="B403" s="87">
        <v>961</v>
      </c>
      <c r="C403" s="77" t="s">
        <v>12</v>
      </c>
      <c r="D403" s="87">
        <v>33523636</v>
      </c>
      <c r="E403" s="88">
        <v>0.449999</v>
      </c>
      <c r="F403" s="88">
        <v>0</v>
      </c>
      <c r="G403" s="88">
        <v>0.449999</v>
      </c>
      <c r="H403" s="89">
        <v>150856.56</v>
      </c>
    </row>
    <row r="404" spans="1:8" ht="12.75">
      <c r="A404" s="77" t="s">
        <v>449</v>
      </c>
      <c r="B404" s="87">
        <v>337</v>
      </c>
      <c r="C404" s="77" t="s">
        <v>189</v>
      </c>
      <c r="D404" s="87">
        <v>23281119</v>
      </c>
      <c r="E404" s="88">
        <v>0.45</v>
      </c>
      <c r="F404" s="88">
        <v>0</v>
      </c>
      <c r="G404" s="88">
        <v>0.45</v>
      </c>
      <c r="H404" s="89">
        <v>104765.41</v>
      </c>
    </row>
    <row r="405" spans="1:8" ht="12.75">
      <c r="A405" s="77" t="s">
        <v>450</v>
      </c>
      <c r="B405" s="87">
        <v>303</v>
      </c>
      <c r="C405" s="77" t="s">
        <v>33</v>
      </c>
      <c r="D405" s="87">
        <v>10024709</v>
      </c>
      <c r="E405" s="88">
        <v>0.492499</v>
      </c>
      <c r="F405" s="88">
        <v>0.152037</v>
      </c>
      <c r="G405" s="88">
        <v>0.644536</v>
      </c>
      <c r="H405" s="89">
        <v>64613.22</v>
      </c>
    </row>
    <row r="406" spans="1:8" ht="12.75">
      <c r="A406" s="77" t="s">
        <v>601</v>
      </c>
      <c r="B406" s="87">
        <v>28</v>
      </c>
      <c r="C406" s="77" t="s">
        <v>51</v>
      </c>
      <c r="D406" s="87">
        <v>562303</v>
      </c>
      <c r="E406" s="88">
        <v>0</v>
      </c>
      <c r="F406" s="88">
        <v>0</v>
      </c>
      <c r="G406" s="88">
        <v>0</v>
      </c>
      <c r="H406" s="89">
        <v>0</v>
      </c>
    </row>
    <row r="407" spans="1:8" ht="12.75">
      <c r="A407" s="77" t="s">
        <v>451</v>
      </c>
      <c r="B407" s="87">
        <v>61</v>
      </c>
      <c r="C407" s="77" t="s">
        <v>6</v>
      </c>
      <c r="D407" s="87">
        <v>3993514</v>
      </c>
      <c r="E407" s="88">
        <v>0.498815</v>
      </c>
      <c r="F407" s="88">
        <v>0</v>
      </c>
      <c r="G407" s="88">
        <v>0.498815</v>
      </c>
      <c r="H407" s="89">
        <v>19920.47</v>
      </c>
    </row>
    <row r="408" spans="1:8" ht="12.75">
      <c r="A408" s="77" t="s">
        <v>452</v>
      </c>
      <c r="B408" s="87">
        <v>66</v>
      </c>
      <c r="C408" s="77" t="s">
        <v>3</v>
      </c>
      <c r="D408" s="87">
        <v>2698807</v>
      </c>
      <c r="E408" s="88">
        <v>0.467799</v>
      </c>
      <c r="F408" s="88">
        <v>0</v>
      </c>
      <c r="G408" s="88">
        <v>0.467799</v>
      </c>
      <c r="H408" s="89">
        <v>12625.1</v>
      </c>
    </row>
    <row r="409" spans="1:8" ht="12.75">
      <c r="A409" s="77" t="s">
        <v>453</v>
      </c>
      <c r="B409" s="87">
        <v>38</v>
      </c>
      <c r="C409" s="77" t="s">
        <v>16</v>
      </c>
      <c r="D409" s="87">
        <v>3441217</v>
      </c>
      <c r="E409" s="88">
        <v>0.195178</v>
      </c>
      <c r="F409" s="88">
        <v>0</v>
      </c>
      <c r="G409" s="88">
        <v>0.195178</v>
      </c>
      <c r="H409" s="89">
        <v>6716.5</v>
      </c>
    </row>
    <row r="410" spans="1:8" ht="12.75">
      <c r="A410" s="77" t="s">
        <v>454</v>
      </c>
      <c r="B410" s="87">
        <v>5943</v>
      </c>
      <c r="C410" s="77" t="s">
        <v>85</v>
      </c>
      <c r="D410" s="87">
        <v>351467305</v>
      </c>
      <c r="E410" s="88">
        <v>0.43049</v>
      </c>
      <c r="F410" s="88">
        <v>0.27636</v>
      </c>
      <c r="G410" s="88">
        <v>0.70685</v>
      </c>
      <c r="H410" s="89">
        <v>2484347.36</v>
      </c>
    </row>
    <row r="411" spans="1:8" ht="12.75">
      <c r="A411" s="77" t="s">
        <v>455</v>
      </c>
      <c r="B411" s="87">
        <v>944</v>
      </c>
      <c r="C411" s="77" t="s">
        <v>71</v>
      </c>
      <c r="D411" s="87">
        <v>35001778</v>
      </c>
      <c r="E411" s="88">
        <v>0.499942</v>
      </c>
      <c r="F411" s="88">
        <v>0.04603</v>
      </c>
      <c r="G411" s="88">
        <v>0.545972</v>
      </c>
      <c r="H411" s="89">
        <v>191101.06</v>
      </c>
    </row>
    <row r="412" spans="1:8" ht="12.75">
      <c r="A412" s="77" t="s">
        <v>456</v>
      </c>
      <c r="B412" s="87">
        <v>1371</v>
      </c>
      <c r="C412" s="77" t="s">
        <v>20</v>
      </c>
      <c r="D412" s="87">
        <v>167361203</v>
      </c>
      <c r="E412" s="88">
        <v>0.271574</v>
      </c>
      <c r="F412" s="88">
        <v>0</v>
      </c>
      <c r="G412" s="88">
        <v>0.271574</v>
      </c>
      <c r="H412" s="89">
        <v>454510.26</v>
      </c>
    </row>
    <row r="413" spans="1:8" ht="12.75">
      <c r="A413" s="77" t="s">
        <v>457</v>
      </c>
      <c r="B413" s="87">
        <v>167</v>
      </c>
      <c r="C413" s="77" t="s">
        <v>83</v>
      </c>
      <c r="D413" s="87">
        <v>9973869</v>
      </c>
      <c r="E413" s="88">
        <v>0.020253</v>
      </c>
      <c r="F413" s="88">
        <v>0</v>
      </c>
      <c r="G413" s="88">
        <v>0.020253</v>
      </c>
      <c r="H413" s="89">
        <v>2020.05</v>
      </c>
    </row>
    <row r="414" spans="1:8" ht="12.75">
      <c r="A414" s="77" t="s">
        <v>458</v>
      </c>
      <c r="B414" s="87">
        <v>1020</v>
      </c>
      <c r="C414" s="77" t="s">
        <v>91</v>
      </c>
      <c r="D414" s="87">
        <v>26657822</v>
      </c>
      <c r="E414" s="88">
        <v>0.452861</v>
      </c>
      <c r="F414" s="88">
        <v>0.286792</v>
      </c>
      <c r="G414" s="88">
        <v>0.739653</v>
      </c>
      <c r="H414" s="89">
        <v>197176.8</v>
      </c>
    </row>
    <row r="415" spans="1:8" ht="12.75">
      <c r="A415" s="77" t="s">
        <v>459</v>
      </c>
      <c r="B415" s="87">
        <v>150</v>
      </c>
      <c r="C415" s="77" t="s">
        <v>16</v>
      </c>
      <c r="D415" s="87">
        <v>14847184</v>
      </c>
      <c r="E415" s="88">
        <v>0.370744</v>
      </c>
      <c r="F415" s="88">
        <v>0</v>
      </c>
      <c r="G415" s="88">
        <v>0.370744</v>
      </c>
      <c r="H415" s="89">
        <v>55045.48</v>
      </c>
    </row>
    <row r="416" spans="1:8" ht="12.75">
      <c r="A416" s="77" t="s">
        <v>460</v>
      </c>
      <c r="B416" s="87">
        <v>69</v>
      </c>
      <c r="C416" s="77" t="s">
        <v>196</v>
      </c>
      <c r="D416" s="87">
        <v>2725604</v>
      </c>
      <c r="E416" s="88">
        <v>0.218695</v>
      </c>
      <c r="F416" s="88">
        <v>0</v>
      </c>
      <c r="G416" s="88">
        <v>0.218695</v>
      </c>
      <c r="H416" s="89">
        <v>5960.85</v>
      </c>
    </row>
    <row r="417" spans="1:8" ht="12.75">
      <c r="A417" s="77" t="s">
        <v>602</v>
      </c>
      <c r="B417" s="87">
        <v>73</v>
      </c>
      <c r="C417" s="77" t="s">
        <v>151</v>
      </c>
      <c r="D417" s="87">
        <v>4740477</v>
      </c>
      <c r="E417" s="88">
        <v>0</v>
      </c>
      <c r="F417" s="88">
        <v>0</v>
      </c>
      <c r="G417" s="88">
        <v>0</v>
      </c>
      <c r="H417" s="89">
        <v>0</v>
      </c>
    </row>
    <row r="418" spans="1:8" ht="12.75">
      <c r="A418" s="77" t="s">
        <v>461</v>
      </c>
      <c r="B418" s="87">
        <v>374</v>
      </c>
      <c r="C418" s="77" t="s">
        <v>0</v>
      </c>
      <c r="D418" s="87">
        <v>15836434</v>
      </c>
      <c r="E418" s="88">
        <v>0.449995</v>
      </c>
      <c r="F418" s="88">
        <v>0</v>
      </c>
      <c r="G418" s="88">
        <v>0.449995</v>
      </c>
      <c r="H418" s="89">
        <v>71263.14</v>
      </c>
    </row>
    <row r="419" spans="1:8" ht="12.75">
      <c r="A419" s="77" t="s">
        <v>462</v>
      </c>
      <c r="B419" s="87">
        <v>182</v>
      </c>
      <c r="C419" s="77" t="s">
        <v>20</v>
      </c>
      <c r="D419" s="87">
        <v>15057167</v>
      </c>
      <c r="E419" s="88">
        <v>0.072444</v>
      </c>
      <c r="F419" s="88">
        <v>0</v>
      </c>
      <c r="G419" s="88">
        <v>0.072444</v>
      </c>
      <c r="H419" s="89">
        <v>10908.06</v>
      </c>
    </row>
    <row r="420" spans="1:8" ht="12.75">
      <c r="A420" s="77" t="s">
        <v>463</v>
      </c>
      <c r="B420" s="87">
        <v>89</v>
      </c>
      <c r="C420" s="77" t="s">
        <v>95</v>
      </c>
      <c r="D420" s="87">
        <v>1156613</v>
      </c>
      <c r="E420" s="88">
        <v>0.499994</v>
      </c>
      <c r="F420" s="88">
        <v>0</v>
      </c>
      <c r="G420" s="88">
        <v>0.499994</v>
      </c>
      <c r="H420" s="89">
        <v>5783.27</v>
      </c>
    </row>
    <row r="421" spans="1:8" ht="12.75">
      <c r="A421" s="77" t="s">
        <v>464</v>
      </c>
      <c r="B421" s="87">
        <v>220</v>
      </c>
      <c r="C421" s="77" t="s">
        <v>83</v>
      </c>
      <c r="D421" s="87">
        <v>14080588</v>
      </c>
      <c r="E421" s="88">
        <v>0.419163</v>
      </c>
      <c r="F421" s="88">
        <v>0</v>
      </c>
      <c r="G421" s="88">
        <v>0.419163</v>
      </c>
      <c r="H421" s="89">
        <v>59020.66</v>
      </c>
    </row>
    <row r="422" spans="1:8" ht="12.75">
      <c r="A422" s="77" t="s">
        <v>465</v>
      </c>
      <c r="B422" s="87">
        <v>106</v>
      </c>
      <c r="C422" s="77" t="s">
        <v>35</v>
      </c>
      <c r="D422" s="87">
        <v>2466274</v>
      </c>
      <c r="E422" s="88">
        <v>0.38236</v>
      </c>
      <c r="F422" s="88">
        <v>0</v>
      </c>
      <c r="G422" s="88">
        <v>0.38236</v>
      </c>
      <c r="H422" s="89">
        <v>9430.23</v>
      </c>
    </row>
    <row r="423" spans="1:8" ht="12.75">
      <c r="A423" s="77" t="s">
        <v>466</v>
      </c>
      <c r="B423" s="87">
        <v>95</v>
      </c>
      <c r="C423" s="77" t="s">
        <v>151</v>
      </c>
      <c r="D423" s="87">
        <v>3713717</v>
      </c>
      <c r="E423" s="88">
        <v>0.45</v>
      </c>
      <c r="F423" s="88">
        <v>0</v>
      </c>
      <c r="G423" s="88">
        <v>0.45</v>
      </c>
      <c r="H423" s="89">
        <v>16711.81</v>
      </c>
    </row>
    <row r="424" spans="1:8" ht="12.75">
      <c r="A424" s="77" t="s">
        <v>467</v>
      </c>
      <c r="B424" s="87">
        <v>160</v>
      </c>
      <c r="C424" s="77" t="s">
        <v>228</v>
      </c>
      <c r="D424" s="87">
        <v>2901828</v>
      </c>
      <c r="E424" s="88">
        <v>1.049855</v>
      </c>
      <c r="F424" s="88">
        <v>0</v>
      </c>
      <c r="G424" s="88">
        <v>1.049855</v>
      </c>
      <c r="H424" s="89">
        <v>30465.26</v>
      </c>
    </row>
    <row r="425" spans="1:8" ht="12.75">
      <c r="A425" s="77" t="s">
        <v>468</v>
      </c>
      <c r="B425" s="87">
        <v>235</v>
      </c>
      <c r="C425" s="77" t="s">
        <v>3</v>
      </c>
      <c r="D425" s="87">
        <v>12888423</v>
      </c>
      <c r="E425" s="88">
        <v>0.257931</v>
      </c>
      <c r="F425" s="88">
        <v>0.162038</v>
      </c>
      <c r="G425" s="88">
        <v>0.419969</v>
      </c>
      <c r="H425" s="89">
        <v>54128.2</v>
      </c>
    </row>
    <row r="426" spans="1:8" ht="12.75">
      <c r="A426" s="77" t="s">
        <v>469</v>
      </c>
      <c r="B426" s="87">
        <v>63</v>
      </c>
      <c r="C426" s="77" t="s">
        <v>118</v>
      </c>
      <c r="D426" s="87">
        <v>1240797</v>
      </c>
      <c r="E426" s="88">
        <v>0.499999</v>
      </c>
      <c r="F426" s="88">
        <v>0</v>
      </c>
      <c r="G426" s="88">
        <v>0.499999</v>
      </c>
      <c r="H426" s="89">
        <v>6203.79</v>
      </c>
    </row>
    <row r="427" spans="1:8" ht="12.75">
      <c r="A427" s="77" t="s">
        <v>470</v>
      </c>
      <c r="B427" s="87">
        <v>172</v>
      </c>
      <c r="C427" s="77" t="s">
        <v>51</v>
      </c>
      <c r="D427" s="87">
        <v>4471434</v>
      </c>
      <c r="E427" s="88">
        <v>0.46227</v>
      </c>
      <c r="F427" s="88">
        <v>0</v>
      </c>
      <c r="G427" s="88">
        <v>0.46227</v>
      </c>
      <c r="H427" s="89">
        <v>20670.22</v>
      </c>
    </row>
    <row r="428" spans="1:8" ht="12.75">
      <c r="A428" s="77" t="s">
        <v>471</v>
      </c>
      <c r="B428" s="87">
        <v>890</v>
      </c>
      <c r="C428" s="77" t="s">
        <v>264</v>
      </c>
      <c r="D428" s="87">
        <v>26323336</v>
      </c>
      <c r="E428" s="88">
        <v>0.5</v>
      </c>
      <c r="F428" s="88">
        <v>0</v>
      </c>
      <c r="G428" s="88">
        <v>0.5</v>
      </c>
      <c r="H428" s="89">
        <v>131617.57</v>
      </c>
    </row>
    <row r="429" spans="1:8" ht="12.75">
      <c r="A429" s="77" t="s">
        <v>472</v>
      </c>
      <c r="B429" s="87">
        <v>123</v>
      </c>
      <c r="C429" s="77" t="s">
        <v>285</v>
      </c>
      <c r="D429" s="87">
        <v>6253209</v>
      </c>
      <c r="E429" s="88">
        <v>0.807585</v>
      </c>
      <c r="F429" s="88">
        <v>0</v>
      </c>
      <c r="G429" s="88">
        <v>0.807585</v>
      </c>
      <c r="H429" s="89">
        <v>50500.29</v>
      </c>
    </row>
    <row r="430" spans="1:8" ht="12.75">
      <c r="A430" s="77" t="s">
        <v>473</v>
      </c>
      <c r="B430" s="87">
        <v>112</v>
      </c>
      <c r="C430" s="77" t="s">
        <v>51</v>
      </c>
      <c r="D430" s="87">
        <v>1428818</v>
      </c>
      <c r="E430" s="88">
        <v>0.46227</v>
      </c>
      <c r="F430" s="88">
        <v>0</v>
      </c>
      <c r="G430" s="88">
        <v>0.46227</v>
      </c>
      <c r="H430" s="89">
        <v>6605.05</v>
      </c>
    </row>
    <row r="431" spans="1:8" ht="12.75">
      <c r="A431" s="77" t="s">
        <v>585</v>
      </c>
      <c r="B431" s="87">
        <v>346</v>
      </c>
      <c r="C431" s="77" t="s">
        <v>63</v>
      </c>
      <c r="D431" s="87">
        <v>294561</v>
      </c>
      <c r="E431" s="88">
        <v>0</v>
      </c>
      <c r="F431" s="88">
        <v>0</v>
      </c>
      <c r="G431" s="88">
        <v>0</v>
      </c>
      <c r="H431" s="89">
        <v>0</v>
      </c>
    </row>
    <row r="432" spans="1:8" ht="12.75">
      <c r="A432" s="77" t="s">
        <v>474</v>
      </c>
      <c r="B432" s="87">
        <v>525</v>
      </c>
      <c r="C432" s="77" t="s">
        <v>22</v>
      </c>
      <c r="D432" s="87">
        <v>19966338</v>
      </c>
      <c r="E432" s="88">
        <v>0.435032</v>
      </c>
      <c r="F432" s="88">
        <v>0</v>
      </c>
      <c r="G432" s="88">
        <v>0.435032</v>
      </c>
      <c r="H432" s="89">
        <v>86860.01</v>
      </c>
    </row>
    <row r="433" spans="1:8" ht="12.75">
      <c r="A433" s="77" t="s">
        <v>475</v>
      </c>
      <c r="B433" s="87">
        <v>47</v>
      </c>
      <c r="C433" s="77" t="s">
        <v>154</v>
      </c>
      <c r="D433" s="87">
        <v>5429431</v>
      </c>
      <c r="E433" s="88">
        <v>0.144168</v>
      </c>
      <c r="F433" s="88">
        <v>0</v>
      </c>
      <c r="G433" s="88">
        <v>0.144168</v>
      </c>
      <c r="H433" s="89">
        <v>7827.55</v>
      </c>
    </row>
    <row r="434" spans="1:8" ht="12.75">
      <c r="A434" s="77" t="s">
        <v>476</v>
      </c>
      <c r="B434" s="87">
        <v>6213</v>
      </c>
      <c r="C434" s="77" t="s">
        <v>151</v>
      </c>
      <c r="D434" s="87">
        <v>189507589</v>
      </c>
      <c r="E434" s="88">
        <v>0.287385</v>
      </c>
      <c r="F434" s="88">
        <v>0.066485</v>
      </c>
      <c r="G434" s="88">
        <v>0.35387</v>
      </c>
      <c r="H434" s="89">
        <v>670612.6</v>
      </c>
    </row>
    <row r="435" spans="1:8" ht="12.75">
      <c r="A435" s="77" t="s">
        <v>477</v>
      </c>
      <c r="B435" s="87">
        <v>318</v>
      </c>
      <c r="C435" s="77" t="s">
        <v>270</v>
      </c>
      <c r="D435" s="87">
        <v>10385688</v>
      </c>
      <c r="E435" s="88">
        <v>1.05</v>
      </c>
      <c r="F435" s="88">
        <v>0</v>
      </c>
      <c r="G435" s="88">
        <v>1.05</v>
      </c>
      <c r="H435" s="89">
        <v>109050.3</v>
      </c>
    </row>
    <row r="436" spans="1:8" ht="12.75">
      <c r="A436" s="77" t="s">
        <v>478</v>
      </c>
      <c r="B436" s="87">
        <v>15039</v>
      </c>
      <c r="C436" s="77" t="s">
        <v>257</v>
      </c>
      <c r="D436" s="87">
        <v>885754056</v>
      </c>
      <c r="E436" s="88">
        <v>0.12263</v>
      </c>
      <c r="F436" s="88">
        <v>0.09337</v>
      </c>
      <c r="G436" s="88">
        <v>0.216</v>
      </c>
      <c r="H436" s="89">
        <v>1913231.93</v>
      </c>
    </row>
    <row r="437" spans="1:8" ht="12.75">
      <c r="A437" s="77" t="s">
        <v>479</v>
      </c>
      <c r="B437" s="87">
        <v>857</v>
      </c>
      <c r="C437" s="77" t="s">
        <v>205</v>
      </c>
      <c r="D437" s="87">
        <v>35635227</v>
      </c>
      <c r="E437" s="88">
        <v>0.449998</v>
      </c>
      <c r="F437" s="88">
        <v>0</v>
      </c>
      <c r="G437" s="88">
        <v>0.449998</v>
      </c>
      <c r="H437" s="89">
        <v>160358.62</v>
      </c>
    </row>
    <row r="438" spans="1:8" ht="12.75">
      <c r="A438" s="77" t="s">
        <v>67</v>
      </c>
      <c r="B438" s="87">
        <v>6964</v>
      </c>
      <c r="C438" s="77" t="s">
        <v>67</v>
      </c>
      <c r="D438" s="87">
        <v>492215132</v>
      </c>
      <c r="E438" s="88">
        <v>0.318</v>
      </c>
      <c r="F438" s="88">
        <v>0</v>
      </c>
      <c r="G438" s="88">
        <v>0.318</v>
      </c>
      <c r="H438" s="89">
        <v>1565249.02</v>
      </c>
    </row>
    <row r="439" spans="1:8" ht="12.75">
      <c r="A439" s="77" t="s">
        <v>480</v>
      </c>
      <c r="B439" s="87">
        <v>714</v>
      </c>
      <c r="C439" s="77" t="s">
        <v>421</v>
      </c>
      <c r="D439" s="87">
        <v>32575034</v>
      </c>
      <c r="E439" s="88">
        <v>0.499997</v>
      </c>
      <c r="F439" s="88">
        <v>0</v>
      </c>
      <c r="G439" s="88">
        <v>0.499997</v>
      </c>
      <c r="H439" s="89">
        <v>162873.96</v>
      </c>
    </row>
    <row r="440" spans="1:8" ht="12.75">
      <c r="A440" s="77" t="s">
        <v>481</v>
      </c>
      <c r="B440" s="87">
        <v>1059</v>
      </c>
      <c r="C440" s="77" t="s">
        <v>20</v>
      </c>
      <c r="D440" s="87">
        <v>48687236</v>
      </c>
      <c r="E440" s="88">
        <v>0.49999899999999997</v>
      </c>
      <c r="F440" s="88">
        <v>0.182316</v>
      </c>
      <c r="G440" s="88">
        <v>0.682315</v>
      </c>
      <c r="H440" s="89">
        <v>332201.26</v>
      </c>
    </row>
    <row r="441" spans="1:8" ht="12.75">
      <c r="A441" s="77" t="s">
        <v>482</v>
      </c>
      <c r="B441" s="87">
        <v>341</v>
      </c>
      <c r="C441" s="77" t="s">
        <v>234</v>
      </c>
      <c r="D441" s="87">
        <v>16929346</v>
      </c>
      <c r="E441" s="88">
        <v>0.45</v>
      </c>
      <c r="F441" s="88">
        <v>0</v>
      </c>
      <c r="G441" s="88">
        <v>0.45</v>
      </c>
      <c r="H441" s="89">
        <v>76182.44</v>
      </c>
    </row>
    <row r="442" spans="1:8" ht="12.75">
      <c r="A442" s="77" t="s">
        <v>603</v>
      </c>
      <c r="B442" s="87">
        <v>21</v>
      </c>
      <c r="C442" s="77" t="s">
        <v>135</v>
      </c>
      <c r="D442" s="87">
        <v>784135</v>
      </c>
      <c r="E442" s="88">
        <v>0</v>
      </c>
      <c r="F442" s="88">
        <v>0</v>
      </c>
      <c r="G442" s="88">
        <v>0</v>
      </c>
      <c r="H442" s="89">
        <v>0</v>
      </c>
    </row>
    <row r="443" spans="1:8" ht="12.75">
      <c r="A443" s="77" t="s">
        <v>483</v>
      </c>
      <c r="B443" s="87">
        <v>150</v>
      </c>
      <c r="C443" s="77" t="s">
        <v>51</v>
      </c>
      <c r="D443" s="87">
        <v>3446152</v>
      </c>
      <c r="E443" s="88">
        <v>0.438155</v>
      </c>
      <c r="F443" s="88">
        <v>0</v>
      </c>
      <c r="G443" s="88">
        <v>0.438155</v>
      </c>
      <c r="H443" s="89">
        <v>15099.47</v>
      </c>
    </row>
    <row r="444" spans="1:8" ht="12.75">
      <c r="A444" s="77" t="s">
        <v>484</v>
      </c>
      <c r="B444" s="87">
        <v>6757</v>
      </c>
      <c r="C444" s="77" t="s">
        <v>189</v>
      </c>
      <c r="D444" s="87">
        <v>460988690</v>
      </c>
      <c r="E444" s="88">
        <v>0.28880399999999995</v>
      </c>
      <c r="F444" s="88">
        <v>0.242692</v>
      </c>
      <c r="G444" s="88">
        <v>0.531496</v>
      </c>
      <c r="H444" s="89">
        <v>2450140.63</v>
      </c>
    </row>
    <row r="445" spans="1:8" ht="12.75">
      <c r="A445" s="77" t="s">
        <v>485</v>
      </c>
      <c r="B445" s="87">
        <v>362</v>
      </c>
      <c r="C445" s="77" t="s">
        <v>141</v>
      </c>
      <c r="D445" s="87">
        <v>15399584</v>
      </c>
      <c r="E445" s="88">
        <v>0.5</v>
      </c>
      <c r="F445" s="88">
        <v>0</v>
      </c>
      <c r="G445" s="88">
        <v>0.5</v>
      </c>
      <c r="H445" s="89">
        <v>76998.14</v>
      </c>
    </row>
    <row r="446" spans="1:8" ht="12.75">
      <c r="A446" s="77" t="s">
        <v>486</v>
      </c>
      <c r="B446" s="87">
        <v>54</v>
      </c>
      <c r="C446" s="77" t="s">
        <v>224</v>
      </c>
      <c r="D446" s="87">
        <v>1573887</v>
      </c>
      <c r="E446" s="88">
        <v>0.277466</v>
      </c>
      <c r="F446" s="88">
        <v>0.139654</v>
      </c>
      <c r="G446" s="88">
        <v>0.41712</v>
      </c>
      <c r="H446" s="89">
        <v>6565.04</v>
      </c>
    </row>
    <row r="447" spans="1:8" ht="12.75">
      <c r="A447" s="77" t="s">
        <v>487</v>
      </c>
      <c r="B447" s="87">
        <v>300</v>
      </c>
      <c r="C447" s="77" t="s">
        <v>205</v>
      </c>
      <c r="D447" s="87">
        <v>15221974</v>
      </c>
      <c r="E447" s="88">
        <v>0.499994</v>
      </c>
      <c r="F447" s="88">
        <v>0</v>
      </c>
      <c r="G447" s="88">
        <v>0.499994</v>
      </c>
      <c r="H447" s="89">
        <v>76109.9</v>
      </c>
    </row>
    <row r="448" spans="1:8" ht="12.75">
      <c r="A448" s="77" t="s">
        <v>488</v>
      </c>
      <c r="B448" s="87">
        <v>99</v>
      </c>
      <c r="C448" s="77" t="s">
        <v>18</v>
      </c>
      <c r="D448" s="87">
        <v>5046909</v>
      </c>
      <c r="E448" s="88">
        <v>0.158057</v>
      </c>
      <c r="F448" s="88">
        <v>0</v>
      </c>
      <c r="G448" s="88">
        <v>0.158057</v>
      </c>
      <c r="H448" s="89">
        <v>7977.05</v>
      </c>
    </row>
    <row r="449" spans="1:8" ht="12.75">
      <c r="A449" s="77" t="s">
        <v>593</v>
      </c>
      <c r="B449" s="87">
        <v>13353</v>
      </c>
      <c r="C449" s="77" t="s">
        <v>188</v>
      </c>
      <c r="D449" s="87">
        <v>683260674</v>
      </c>
      <c r="E449" s="88">
        <v>0.385</v>
      </c>
      <c r="F449" s="88">
        <v>0</v>
      </c>
      <c r="G449" s="88">
        <v>0.385</v>
      </c>
      <c r="H449" s="89">
        <v>2630554.46</v>
      </c>
    </row>
    <row r="450" spans="1:8" ht="12.75">
      <c r="A450" s="77" t="s">
        <v>489</v>
      </c>
      <c r="B450" s="87">
        <v>490</v>
      </c>
      <c r="C450" s="77" t="s">
        <v>270</v>
      </c>
      <c r="D450" s="87">
        <v>18707016</v>
      </c>
      <c r="E450" s="88">
        <v>0.5</v>
      </c>
      <c r="F450" s="88">
        <v>0</v>
      </c>
      <c r="G450" s="88">
        <v>0.5</v>
      </c>
      <c r="H450" s="89">
        <v>93535.74</v>
      </c>
    </row>
    <row r="451" spans="1:8" ht="12.75">
      <c r="A451" s="77" t="s">
        <v>490</v>
      </c>
      <c r="B451" s="87">
        <v>455</v>
      </c>
      <c r="C451" s="77" t="s">
        <v>108</v>
      </c>
      <c r="D451" s="87">
        <v>14565923</v>
      </c>
      <c r="E451" s="88">
        <v>0.45</v>
      </c>
      <c r="F451" s="88">
        <v>0</v>
      </c>
      <c r="G451" s="88">
        <v>0.45</v>
      </c>
      <c r="H451" s="89">
        <v>65547.24</v>
      </c>
    </row>
    <row r="452" spans="1:8" ht="12.75">
      <c r="A452" s="77" t="s">
        <v>491</v>
      </c>
      <c r="B452" s="87">
        <v>142</v>
      </c>
      <c r="C452" s="77" t="s">
        <v>83</v>
      </c>
      <c r="D452" s="87">
        <v>7951684</v>
      </c>
      <c r="E452" s="88">
        <v>0.095408</v>
      </c>
      <c r="F452" s="88">
        <v>0</v>
      </c>
      <c r="G452" s="88">
        <v>0.095408</v>
      </c>
      <c r="H452" s="89">
        <v>7586.58</v>
      </c>
    </row>
    <row r="453" spans="1:8" ht="12.75">
      <c r="A453" s="77" t="s">
        <v>492</v>
      </c>
      <c r="B453" s="87">
        <v>1529</v>
      </c>
      <c r="C453" s="77" t="s">
        <v>75</v>
      </c>
      <c r="D453" s="87">
        <v>100944822</v>
      </c>
      <c r="E453" s="88">
        <v>0.5</v>
      </c>
      <c r="F453" s="88">
        <v>0.214958</v>
      </c>
      <c r="G453" s="88">
        <v>0.714958</v>
      </c>
      <c r="H453" s="89">
        <v>721714.65</v>
      </c>
    </row>
    <row r="454" spans="1:8" ht="12.75">
      <c r="A454" s="77" t="s">
        <v>494</v>
      </c>
      <c r="B454" s="87">
        <v>242</v>
      </c>
      <c r="C454" s="77" t="s">
        <v>493</v>
      </c>
      <c r="D454" s="87">
        <v>9330819</v>
      </c>
      <c r="E454" s="88">
        <v>0.492508</v>
      </c>
      <c r="F454" s="88">
        <v>0</v>
      </c>
      <c r="G454" s="88">
        <v>0.492508</v>
      </c>
      <c r="H454" s="89">
        <v>45955.02</v>
      </c>
    </row>
    <row r="455" spans="1:8" ht="12.75">
      <c r="A455" s="77" t="s">
        <v>495</v>
      </c>
      <c r="B455" s="87">
        <v>705</v>
      </c>
      <c r="C455" s="77" t="s">
        <v>6</v>
      </c>
      <c r="D455" s="87">
        <v>26536163</v>
      </c>
      <c r="E455" s="88">
        <v>0.449998</v>
      </c>
      <c r="F455" s="88">
        <v>0</v>
      </c>
      <c r="G455" s="88">
        <v>0.449998</v>
      </c>
      <c r="H455" s="89">
        <v>119412.97</v>
      </c>
    </row>
    <row r="456" spans="1:8" ht="12.75">
      <c r="A456" s="77" t="s">
        <v>496</v>
      </c>
      <c r="B456" s="87">
        <v>96</v>
      </c>
      <c r="C456" s="77" t="s">
        <v>71</v>
      </c>
      <c r="D456" s="87">
        <v>2853120</v>
      </c>
      <c r="E456" s="88">
        <v>0.45</v>
      </c>
      <c r="F456" s="88">
        <v>0</v>
      </c>
      <c r="G456" s="88">
        <v>0.45</v>
      </c>
      <c r="H456" s="89">
        <v>12839.18</v>
      </c>
    </row>
    <row r="457" spans="1:8" ht="12.75">
      <c r="A457" s="77" t="s">
        <v>497</v>
      </c>
      <c r="B457" s="87">
        <v>2299</v>
      </c>
      <c r="C457" s="77" t="s">
        <v>99</v>
      </c>
      <c r="D457" s="87">
        <v>126328256</v>
      </c>
      <c r="E457" s="88">
        <v>0.49999999999999994</v>
      </c>
      <c r="F457" s="88">
        <v>0.175881</v>
      </c>
      <c r="G457" s="88">
        <v>0.675881</v>
      </c>
      <c r="H457" s="89">
        <v>853828.71</v>
      </c>
    </row>
    <row r="458" spans="1:8" ht="12.75">
      <c r="A458" s="77" t="s">
        <v>498</v>
      </c>
      <c r="B458" s="87">
        <v>183</v>
      </c>
      <c r="C458" s="77" t="s">
        <v>16</v>
      </c>
      <c r="D458" s="87">
        <v>3302073</v>
      </c>
      <c r="E458" s="88">
        <v>0.409864</v>
      </c>
      <c r="F458" s="88">
        <v>0</v>
      </c>
      <c r="G458" s="88">
        <v>0.409864</v>
      </c>
      <c r="H458" s="89">
        <v>13534.26</v>
      </c>
    </row>
    <row r="459" spans="1:8" ht="12.75">
      <c r="A459" s="77" t="s">
        <v>440</v>
      </c>
      <c r="B459" s="87">
        <v>1577</v>
      </c>
      <c r="C459" s="77" t="s">
        <v>440</v>
      </c>
      <c r="D459" s="87">
        <v>60762408</v>
      </c>
      <c r="E459" s="88">
        <v>0.396255</v>
      </c>
      <c r="F459" s="88">
        <v>0</v>
      </c>
      <c r="G459" s="88">
        <v>0.396255</v>
      </c>
      <c r="H459" s="89">
        <v>240775.04</v>
      </c>
    </row>
    <row r="460" spans="1:8" ht="12.75">
      <c r="A460" s="77" t="s">
        <v>499</v>
      </c>
      <c r="B460" s="87">
        <v>242</v>
      </c>
      <c r="C460" s="77" t="s">
        <v>67</v>
      </c>
      <c r="D460" s="87">
        <v>9101777</v>
      </c>
      <c r="E460" s="88">
        <v>0.449998</v>
      </c>
      <c r="F460" s="88">
        <v>0</v>
      </c>
      <c r="G460" s="88">
        <v>0.449998</v>
      </c>
      <c r="H460" s="89">
        <v>40958.06</v>
      </c>
    </row>
    <row r="461" spans="1:8" ht="12.75">
      <c r="A461" s="77" t="s">
        <v>500</v>
      </c>
      <c r="B461" s="87">
        <v>305</v>
      </c>
      <c r="C461" s="77" t="s">
        <v>251</v>
      </c>
      <c r="D461" s="87">
        <v>9869815</v>
      </c>
      <c r="E461" s="88">
        <v>0.499381</v>
      </c>
      <c r="F461" s="88">
        <v>0</v>
      </c>
      <c r="G461" s="88">
        <v>0.499381</v>
      </c>
      <c r="H461" s="89">
        <v>49288.34</v>
      </c>
    </row>
    <row r="462" spans="1:8" ht="12.75">
      <c r="A462" s="77" t="s">
        <v>501</v>
      </c>
      <c r="B462" s="87">
        <v>61</v>
      </c>
      <c r="C462" s="77" t="s">
        <v>196</v>
      </c>
      <c r="D462" s="87">
        <v>2598793</v>
      </c>
      <c r="E462" s="88">
        <v>0.299139</v>
      </c>
      <c r="F462" s="88">
        <v>0</v>
      </c>
      <c r="G462" s="88">
        <v>0.299139</v>
      </c>
      <c r="H462" s="89">
        <v>7774.14</v>
      </c>
    </row>
    <row r="463" spans="1:8" ht="12.75">
      <c r="A463" s="77" t="s">
        <v>502</v>
      </c>
      <c r="B463" s="87">
        <v>75</v>
      </c>
      <c r="C463" s="77" t="s">
        <v>120</v>
      </c>
      <c r="D463" s="87">
        <v>1642775</v>
      </c>
      <c r="E463" s="88">
        <v>0.368888</v>
      </c>
      <c r="F463" s="88">
        <v>0</v>
      </c>
      <c r="G463" s="88">
        <v>0.368888</v>
      </c>
      <c r="H463" s="89">
        <v>6060.11</v>
      </c>
    </row>
    <row r="464" spans="1:8" ht="12.75">
      <c r="A464" s="77" t="s">
        <v>503</v>
      </c>
      <c r="B464" s="87">
        <v>152</v>
      </c>
      <c r="C464" s="77" t="s">
        <v>51</v>
      </c>
      <c r="D464" s="87">
        <v>4412344</v>
      </c>
      <c r="E464" s="88">
        <v>0.400581</v>
      </c>
      <c r="F464" s="88">
        <v>0</v>
      </c>
      <c r="G464" s="88">
        <v>0.400581</v>
      </c>
      <c r="H464" s="89">
        <v>17675.01</v>
      </c>
    </row>
    <row r="465" spans="1:8" ht="12.75">
      <c r="A465" s="77" t="s">
        <v>504</v>
      </c>
      <c r="B465" s="87">
        <v>476</v>
      </c>
      <c r="C465" s="77" t="s">
        <v>165</v>
      </c>
      <c r="D465" s="87">
        <v>20240905</v>
      </c>
      <c r="E465" s="88">
        <v>0.386827</v>
      </c>
      <c r="F465" s="88">
        <v>0</v>
      </c>
      <c r="G465" s="88">
        <v>0.386827</v>
      </c>
      <c r="H465" s="89">
        <v>78297.96</v>
      </c>
    </row>
    <row r="466" spans="1:8" ht="12.75">
      <c r="A466" s="77" t="s">
        <v>604</v>
      </c>
      <c r="B466" s="87">
        <v>44</v>
      </c>
      <c r="C466" s="77" t="s">
        <v>43</v>
      </c>
      <c r="D466" s="87">
        <v>1352326</v>
      </c>
      <c r="E466" s="88">
        <v>0</v>
      </c>
      <c r="F466" s="88">
        <v>0</v>
      </c>
      <c r="G466" s="88">
        <v>0</v>
      </c>
      <c r="H466" s="89">
        <v>0</v>
      </c>
    </row>
    <row r="467" spans="1:8" ht="12.75">
      <c r="A467" s="77" t="s">
        <v>505</v>
      </c>
      <c r="B467" s="87">
        <v>25</v>
      </c>
      <c r="C467" s="77" t="s">
        <v>185</v>
      </c>
      <c r="D467" s="87">
        <v>1042905</v>
      </c>
      <c r="E467" s="88">
        <v>0.449943</v>
      </c>
      <c r="F467" s="88">
        <v>0</v>
      </c>
      <c r="G467" s="88">
        <v>0.449943</v>
      </c>
      <c r="H467" s="89">
        <v>4692.56</v>
      </c>
    </row>
    <row r="468" spans="1:8" ht="12.75">
      <c r="A468" s="77" t="s">
        <v>506</v>
      </c>
      <c r="B468" s="87">
        <v>29</v>
      </c>
      <c r="C468" s="77" t="s">
        <v>234</v>
      </c>
      <c r="D468" s="87">
        <v>1543169</v>
      </c>
      <c r="E468" s="88">
        <v>0.343611</v>
      </c>
      <c r="F468" s="88">
        <v>0</v>
      </c>
      <c r="G468" s="88">
        <v>0.343611</v>
      </c>
      <c r="H468" s="89">
        <v>5302.5</v>
      </c>
    </row>
    <row r="469" spans="1:8" ht="12.75">
      <c r="A469" s="77" t="s">
        <v>507</v>
      </c>
      <c r="B469" s="87">
        <v>343</v>
      </c>
      <c r="C469" s="77" t="s">
        <v>183</v>
      </c>
      <c r="D469" s="87">
        <v>11480444</v>
      </c>
      <c r="E469" s="88">
        <v>0.456818</v>
      </c>
      <c r="F469" s="88">
        <v>0</v>
      </c>
      <c r="G469" s="88">
        <v>0.456818</v>
      </c>
      <c r="H469" s="89">
        <v>52445.25</v>
      </c>
    </row>
    <row r="470" spans="1:8" ht="12.75">
      <c r="A470" s="77" t="s">
        <v>508</v>
      </c>
      <c r="B470" s="87">
        <v>1171</v>
      </c>
      <c r="C470" s="77" t="s">
        <v>421</v>
      </c>
      <c r="D470" s="87">
        <v>48139258</v>
      </c>
      <c r="E470" s="88">
        <v>0.425722</v>
      </c>
      <c r="F470" s="88">
        <v>0.017034</v>
      </c>
      <c r="G470" s="88">
        <v>0.442756</v>
      </c>
      <c r="H470" s="89">
        <v>213139.39</v>
      </c>
    </row>
    <row r="471" spans="1:8" ht="12.75">
      <c r="A471" s="77" t="s">
        <v>509</v>
      </c>
      <c r="B471" s="87">
        <v>590</v>
      </c>
      <c r="C471" s="77" t="s">
        <v>37</v>
      </c>
      <c r="D471" s="87">
        <v>32978815</v>
      </c>
      <c r="E471" s="88">
        <v>0.448199</v>
      </c>
      <c r="F471" s="88">
        <v>0</v>
      </c>
      <c r="G471" s="88">
        <v>0.448199</v>
      </c>
      <c r="H471" s="89">
        <v>147811.36</v>
      </c>
    </row>
    <row r="472" spans="1:8" ht="12.75">
      <c r="A472" s="77" t="s">
        <v>510</v>
      </c>
      <c r="B472" s="87">
        <v>236</v>
      </c>
      <c r="C472" s="77" t="s">
        <v>171</v>
      </c>
      <c r="D472" s="87">
        <v>7521998</v>
      </c>
      <c r="E472" s="88">
        <v>0.5</v>
      </c>
      <c r="F472" s="88">
        <v>0</v>
      </c>
      <c r="G472" s="88">
        <v>0.5</v>
      </c>
      <c r="H472" s="89">
        <v>37610.19</v>
      </c>
    </row>
    <row r="473" spans="1:8" ht="12.75">
      <c r="A473" s="77" t="s">
        <v>511</v>
      </c>
      <c r="B473" s="87">
        <v>1957</v>
      </c>
      <c r="C473" s="77" t="s">
        <v>285</v>
      </c>
      <c r="D473" s="87">
        <v>72950932</v>
      </c>
      <c r="E473" s="88">
        <v>0.434731</v>
      </c>
      <c r="F473" s="88">
        <v>0</v>
      </c>
      <c r="G473" s="88">
        <v>0.434731</v>
      </c>
      <c r="H473" s="89">
        <v>317142.04</v>
      </c>
    </row>
    <row r="474" spans="1:8" ht="12.75">
      <c r="A474" s="77" t="s">
        <v>512</v>
      </c>
      <c r="B474" s="87">
        <v>43</v>
      </c>
      <c r="C474" s="77" t="s">
        <v>0</v>
      </c>
      <c r="D474" s="87">
        <v>1687280</v>
      </c>
      <c r="E474" s="88">
        <v>0.400052</v>
      </c>
      <c r="F474" s="88">
        <v>0</v>
      </c>
      <c r="G474" s="88">
        <v>0.400052</v>
      </c>
      <c r="H474" s="89">
        <v>6749.99</v>
      </c>
    </row>
    <row r="475" spans="1:8" ht="12.75">
      <c r="A475" s="77" t="s">
        <v>513</v>
      </c>
      <c r="B475" s="87">
        <v>1286</v>
      </c>
      <c r="C475" s="77" t="s">
        <v>102</v>
      </c>
      <c r="D475" s="87">
        <v>71745425</v>
      </c>
      <c r="E475" s="88">
        <v>0.326785</v>
      </c>
      <c r="F475" s="88">
        <v>0.141048</v>
      </c>
      <c r="G475" s="88">
        <v>0.467833</v>
      </c>
      <c r="H475" s="89">
        <v>329260.9</v>
      </c>
    </row>
    <row r="476" spans="1:8" ht="12.75">
      <c r="A476" s="77" t="s">
        <v>514</v>
      </c>
      <c r="B476" s="87">
        <v>1502</v>
      </c>
      <c r="C476" s="77" t="s">
        <v>154</v>
      </c>
      <c r="D476" s="87">
        <v>90438057</v>
      </c>
      <c r="E476" s="88">
        <v>0.44036</v>
      </c>
      <c r="F476" s="88">
        <v>0.35897</v>
      </c>
      <c r="G476" s="88">
        <v>0.79933</v>
      </c>
      <c r="H476" s="89">
        <v>722900.67</v>
      </c>
    </row>
    <row r="477" spans="1:8" ht="12.75">
      <c r="A477" s="77" t="s">
        <v>515</v>
      </c>
      <c r="B477" s="87">
        <v>94</v>
      </c>
      <c r="C477" s="77" t="s">
        <v>179</v>
      </c>
      <c r="D477" s="87">
        <v>3648618</v>
      </c>
      <c r="E477" s="88">
        <v>0.49994299999999997</v>
      </c>
      <c r="F477" s="88">
        <v>0.302745</v>
      </c>
      <c r="G477" s="88">
        <v>0.802688</v>
      </c>
      <c r="H477" s="89">
        <v>29287.01</v>
      </c>
    </row>
    <row r="478" spans="1:8" ht="12.75">
      <c r="A478" s="77" t="s">
        <v>516</v>
      </c>
      <c r="B478" s="87">
        <v>1944</v>
      </c>
      <c r="C478" s="77" t="s">
        <v>122</v>
      </c>
      <c r="D478" s="87">
        <v>111463030</v>
      </c>
      <c r="E478" s="88">
        <v>0.5</v>
      </c>
      <c r="F478" s="88">
        <v>0</v>
      </c>
      <c r="G478" s="88">
        <v>0.5</v>
      </c>
      <c r="H478" s="89">
        <v>557315.22</v>
      </c>
    </row>
    <row r="479" spans="1:8" ht="12.75">
      <c r="A479" s="77" t="s">
        <v>517</v>
      </c>
      <c r="B479" s="87">
        <v>269</v>
      </c>
      <c r="C479" s="77" t="s">
        <v>120</v>
      </c>
      <c r="D479" s="87">
        <v>8254015</v>
      </c>
      <c r="E479" s="88">
        <v>0.45</v>
      </c>
      <c r="F479" s="88">
        <v>0</v>
      </c>
      <c r="G479" s="88">
        <v>0.45</v>
      </c>
      <c r="H479" s="89">
        <v>37143.43</v>
      </c>
    </row>
    <row r="480" spans="1:8" ht="12.75">
      <c r="A480" s="77" t="s">
        <v>518</v>
      </c>
      <c r="B480" s="87">
        <v>233</v>
      </c>
      <c r="C480" s="77" t="s">
        <v>122</v>
      </c>
      <c r="D480" s="87">
        <v>7401095</v>
      </c>
      <c r="E480" s="88">
        <v>0.498667</v>
      </c>
      <c r="F480" s="88">
        <v>0</v>
      </c>
      <c r="G480" s="88">
        <v>0.498667</v>
      </c>
      <c r="H480" s="89">
        <v>36906.84</v>
      </c>
    </row>
    <row r="481" spans="1:8" ht="12.75">
      <c r="A481" s="77" t="s">
        <v>519</v>
      </c>
      <c r="B481" s="87">
        <v>46</v>
      </c>
      <c r="C481" s="77" t="s">
        <v>161</v>
      </c>
      <c r="D481" s="87">
        <v>1752697</v>
      </c>
      <c r="E481" s="88">
        <v>0.05192</v>
      </c>
      <c r="F481" s="88">
        <v>0</v>
      </c>
      <c r="G481" s="88">
        <v>0.05192</v>
      </c>
      <c r="H481" s="89">
        <v>910.02</v>
      </c>
    </row>
    <row r="482" spans="1:8" ht="12.75">
      <c r="A482" s="77" t="s">
        <v>521</v>
      </c>
      <c r="B482" s="87">
        <v>190</v>
      </c>
      <c r="C482" s="77" t="s">
        <v>520</v>
      </c>
      <c r="D482" s="87">
        <v>3875850</v>
      </c>
      <c r="E482" s="88">
        <v>0.5</v>
      </c>
      <c r="F482" s="88">
        <v>0.258</v>
      </c>
      <c r="G482" s="88">
        <v>0.758</v>
      </c>
      <c r="H482" s="89">
        <v>29379.39</v>
      </c>
    </row>
    <row r="483" spans="1:8" ht="12.75">
      <c r="A483" s="77" t="s">
        <v>522</v>
      </c>
      <c r="B483" s="87">
        <v>1680</v>
      </c>
      <c r="C483" s="77" t="s">
        <v>165</v>
      </c>
      <c r="D483" s="87">
        <v>71594374</v>
      </c>
      <c r="E483" s="88">
        <v>0.633388</v>
      </c>
      <c r="F483" s="88">
        <v>0</v>
      </c>
      <c r="G483" s="88">
        <v>0.633388</v>
      </c>
      <c r="H483" s="89">
        <v>453473.38</v>
      </c>
    </row>
    <row r="484" spans="1:8" ht="12.75">
      <c r="A484" s="77" t="s">
        <v>523</v>
      </c>
      <c r="B484" s="87">
        <v>1823</v>
      </c>
      <c r="C484" s="77" t="s">
        <v>174</v>
      </c>
      <c r="D484" s="87">
        <v>76503944</v>
      </c>
      <c r="E484" s="88">
        <v>0.45</v>
      </c>
      <c r="F484" s="88">
        <v>0.106693</v>
      </c>
      <c r="G484" s="88">
        <v>0.556693</v>
      </c>
      <c r="H484" s="89">
        <v>425896.56</v>
      </c>
    </row>
    <row r="485" spans="1:8" ht="12.75">
      <c r="A485" s="77" t="s">
        <v>586</v>
      </c>
      <c r="B485" s="87">
        <v>1198</v>
      </c>
      <c r="C485" s="77" t="s">
        <v>257</v>
      </c>
      <c r="D485" s="87">
        <v>25674469</v>
      </c>
      <c r="E485" s="88">
        <v>0.42658</v>
      </c>
      <c r="F485" s="88">
        <v>0</v>
      </c>
      <c r="G485" s="88">
        <v>0.42658</v>
      </c>
      <c r="H485" s="89">
        <v>109522.61</v>
      </c>
    </row>
    <row r="486" spans="1:8" ht="12.75">
      <c r="A486" s="77" t="s">
        <v>10</v>
      </c>
      <c r="B486" s="87">
        <v>62</v>
      </c>
      <c r="C486" s="77" t="s">
        <v>79</v>
      </c>
      <c r="D486" s="87">
        <v>2494038</v>
      </c>
      <c r="E486" s="88">
        <v>0.141738</v>
      </c>
      <c r="F486" s="88">
        <v>0</v>
      </c>
      <c r="G486" s="88">
        <v>0.141738</v>
      </c>
      <c r="H486" s="89">
        <v>3535.16</v>
      </c>
    </row>
    <row r="487" spans="1:8" ht="12.75">
      <c r="A487" s="77" t="s">
        <v>524</v>
      </c>
      <c r="B487" s="87">
        <v>188</v>
      </c>
      <c r="C487" s="77" t="s">
        <v>280</v>
      </c>
      <c r="D487" s="87">
        <v>8093788</v>
      </c>
      <c r="E487" s="88">
        <v>0.449724</v>
      </c>
      <c r="F487" s="88">
        <v>0</v>
      </c>
      <c r="G487" s="88">
        <v>0.449724</v>
      </c>
      <c r="H487" s="89">
        <v>36399.95</v>
      </c>
    </row>
    <row r="488" spans="1:8" ht="12.75">
      <c r="A488" s="77" t="s">
        <v>228</v>
      </c>
      <c r="B488" s="87">
        <v>132</v>
      </c>
      <c r="C488" s="77" t="s">
        <v>228</v>
      </c>
      <c r="D488" s="87">
        <v>4357494</v>
      </c>
      <c r="E488" s="88">
        <v>0.45</v>
      </c>
      <c r="F488" s="88">
        <v>0</v>
      </c>
      <c r="G488" s="88">
        <v>0.45</v>
      </c>
      <c r="H488" s="89">
        <v>19608.82</v>
      </c>
    </row>
    <row r="489" spans="1:8" ht="12.75">
      <c r="A489" s="77" t="s">
        <v>525</v>
      </c>
      <c r="B489" s="87">
        <v>953</v>
      </c>
      <c r="C489" s="77" t="s">
        <v>118</v>
      </c>
      <c r="D489" s="87">
        <v>12421785</v>
      </c>
      <c r="E489" s="88">
        <v>0.44999999999999996</v>
      </c>
      <c r="F489" s="88">
        <v>0.364225</v>
      </c>
      <c r="G489" s="88">
        <v>0.814225</v>
      </c>
      <c r="H489" s="89">
        <v>101141.51</v>
      </c>
    </row>
    <row r="490" spans="1:8" ht="12.75">
      <c r="A490" s="77" t="s">
        <v>525</v>
      </c>
      <c r="B490" s="87">
        <v>953</v>
      </c>
      <c r="C490" s="77" t="s">
        <v>59</v>
      </c>
      <c r="D490" s="87">
        <v>22173148</v>
      </c>
      <c r="E490" s="88">
        <v>0.44999999999999996</v>
      </c>
      <c r="F490" s="88">
        <v>0.364225</v>
      </c>
      <c r="G490" s="88">
        <v>0.814225</v>
      </c>
      <c r="H490" s="89">
        <v>180539.37</v>
      </c>
    </row>
    <row r="491" spans="1:8" ht="12.75">
      <c r="A491" s="77" t="s">
        <v>526</v>
      </c>
      <c r="B491" s="87">
        <v>106</v>
      </c>
      <c r="C491" s="77" t="s">
        <v>179</v>
      </c>
      <c r="D491" s="87">
        <v>2135481</v>
      </c>
      <c r="E491" s="88">
        <v>0.449969</v>
      </c>
      <c r="F491" s="88">
        <v>0.338753</v>
      </c>
      <c r="G491" s="88">
        <v>0.788722</v>
      </c>
      <c r="H491" s="89">
        <v>16842.97</v>
      </c>
    </row>
    <row r="492" spans="1:8" ht="12.75">
      <c r="A492" s="77" t="s">
        <v>527</v>
      </c>
      <c r="B492" s="87">
        <v>560</v>
      </c>
      <c r="C492" s="77" t="s">
        <v>183</v>
      </c>
      <c r="D492" s="87">
        <v>14739101</v>
      </c>
      <c r="E492" s="88">
        <v>0.444153</v>
      </c>
      <c r="F492" s="88">
        <v>0</v>
      </c>
      <c r="G492" s="88">
        <v>0.444153</v>
      </c>
      <c r="H492" s="89">
        <v>65464.54</v>
      </c>
    </row>
    <row r="493" spans="1:8" ht="12.75">
      <c r="A493" s="77" t="s">
        <v>528</v>
      </c>
      <c r="B493" s="87">
        <v>205</v>
      </c>
      <c r="C493" s="77" t="s">
        <v>3</v>
      </c>
      <c r="D493" s="87">
        <v>188935</v>
      </c>
      <c r="E493" s="88">
        <v>0</v>
      </c>
      <c r="F493" s="88">
        <v>0.106817</v>
      </c>
      <c r="G493" s="88">
        <v>0.106817</v>
      </c>
      <c r="H493" s="89">
        <v>201.82</v>
      </c>
    </row>
    <row r="494" spans="1:8" ht="12.75">
      <c r="A494" s="77" t="s">
        <v>528</v>
      </c>
      <c r="B494" s="87">
        <v>205</v>
      </c>
      <c r="C494" s="77" t="s">
        <v>154</v>
      </c>
      <c r="D494" s="87">
        <v>13328247</v>
      </c>
      <c r="E494" s="88">
        <v>0</v>
      </c>
      <c r="F494" s="88">
        <v>0.106817</v>
      </c>
      <c r="G494" s="88">
        <v>0.106817</v>
      </c>
      <c r="H494" s="89">
        <v>14236.9</v>
      </c>
    </row>
    <row r="495" spans="1:8" ht="12.75">
      <c r="A495" s="77" t="s">
        <v>529</v>
      </c>
      <c r="B495" s="87">
        <v>230</v>
      </c>
      <c r="C495" s="77" t="s">
        <v>205</v>
      </c>
      <c r="D495" s="87">
        <v>7933198</v>
      </c>
      <c r="E495" s="88">
        <v>0.31512900000000005</v>
      </c>
      <c r="F495" s="88">
        <v>0.189077</v>
      </c>
      <c r="G495" s="88">
        <v>0.504206</v>
      </c>
      <c r="H495" s="89">
        <v>40000</v>
      </c>
    </row>
    <row r="496" spans="1:8" ht="12.75">
      <c r="A496" s="77" t="s">
        <v>530</v>
      </c>
      <c r="B496" s="87">
        <v>171</v>
      </c>
      <c r="C496" s="77" t="s">
        <v>0</v>
      </c>
      <c r="D496" s="87">
        <v>5612867</v>
      </c>
      <c r="E496" s="88">
        <v>0.449995</v>
      </c>
      <c r="F496" s="88">
        <v>0.445405</v>
      </c>
      <c r="G496" s="88">
        <v>0.8954</v>
      </c>
      <c r="H496" s="89">
        <v>50257.65</v>
      </c>
    </row>
    <row r="497" spans="1:8" ht="12.75">
      <c r="A497" s="77" t="s">
        <v>531</v>
      </c>
      <c r="B497" s="87">
        <v>311</v>
      </c>
      <c r="C497" s="77" t="s">
        <v>122</v>
      </c>
      <c r="D497" s="87">
        <v>13035341</v>
      </c>
      <c r="E497" s="88">
        <v>0.36311600000000005</v>
      </c>
      <c r="F497" s="88">
        <v>0.395569</v>
      </c>
      <c r="G497" s="88">
        <v>0.758685</v>
      </c>
      <c r="H497" s="89">
        <v>98897.15</v>
      </c>
    </row>
    <row r="498" spans="1:8" ht="12.75">
      <c r="A498" s="77" t="s">
        <v>532</v>
      </c>
      <c r="B498" s="87">
        <v>233</v>
      </c>
      <c r="C498" s="77" t="s">
        <v>18</v>
      </c>
      <c r="D498" s="87">
        <v>8551300</v>
      </c>
      <c r="E498" s="88">
        <v>0.5</v>
      </c>
      <c r="F498" s="88">
        <v>0</v>
      </c>
      <c r="G498" s="88">
        <v>0.5</v>
      </c>
      <c r="H498" s="89">
        <v>42756.9</v>
      </c>
    </row>
    <row r="499" spans="1:8" ht="12.75">
      <c r="A499" s="77" t="s">
        <v>533</v>
      </c>
      <c r="B499" s="87">
        <v>143</v>
      </c>
      <c r="C499" s="77" t="s">
        <v>95</v>
      </c>
      <c r="D499" s="87">
        <v>4465147</v>
      </c>
      <c r="E499" s="88">
        <v>0.45</v>
      </c>
      <c r="F499" s="88">
        <v>0</v>
      </c>
      <c r="G499" s="88">
        <v>0.45</v>
      </c>
      <c r="H499" s="89">
        <v>20093.35</v>
      </c>
    </row>
    <row r="500" spans="1:8" ht="12.75">
      <c r="A500" s="77" t="s">
        <v>534</v>
      </c>
      <c r="B500" s="87">
        <v>861</v>
      </c>
      <c r="C500" s="77" t="s">
        <v>67</v>
      </c>
      <c r="D500" s="87">
        <v>42840502</v>
      </c>
      <c r="E500" s="88">
        <v>0.322566</v>
      </c>
      <c r="F500" s="88">
        <v>0.104457</v>
      </c>
      <c r="G500" s="88">
        <v>0.427023</v>
      </c>
      <c r="H500" s="89">
        <v>182940.24</v>
      </c>
    </row>
    <row r="501" spans="1:8" ht="12.75">
      <c r="A501" s="77" t="s">
        <v>595</v>
      </c>
      <c r="B501" s="87">
        <v>2737</v>
      </c>
      <c r="C501" s="77" t="s">
        <v>157</v>
      </c>
      <c r="D501" s="87">
        <v>177969079</v>
      </c>
      <c r="E501" s="88">
        <v>0.243469</v>
      </c>
      <c r="F501" s="88">
        <v>0</v>
      </c>
      <c r="G501" s="88">
        <v>0.243469</v>
      </c>
      <c r="H501" s="89">
        <v>433300.28</v>
      </c>
    </row>
    <row r="502" spans="1:8" ht="12.75">
      <c r="A502" s="77" t="s">
        <v>27</v>
      </c>
      <c r="B502" s="87">
        <v>2408</v>
      </c>
      <c r="C502" s="77" t="s">
        <v>85</v>
      </c>
      <c r="D502" s="87">
        <v>339324870</v>
      </c>
      <c r="E502" s="88">
        <v>0.32</v>
      </c>
      <c r="F502" s="88">
        <v>0.1356</v>
      </c>
      <c r="G502" s="88">
        <v>0.4556</v>
      </c>
      <c r="H502" s="89">
        <v>1545964.15</v>
      </c>
    </row>
    <row r="503" spans="1:8" ht="12.75">
      <c r="A503" s="77" t="s">
        <v>535</v>
      </c>
      <c r="B503" s="87">
        <v>570</v>
      </c>
      <c r="C503" s="77" t="s">
        <v>33</v>
      </c>
      <c r="D503" s="87">
        <v>35888279</v>
      </c>
      <c r="E503" s="88">
        <v>0.229775</v>
      </c>
      <c r="F503" s="88">
        <v>0</v>
      </c>
      <c r="G503" s="88">
        <v>0.229775</v>
      </c>
      <c r="H503" s="89">
        <v>82462.82</v>
      </c>
    </row>
    <row r="504" spans="1:8" ht="12.75">
      <c r="A504" s="77" t="s">
        <v>536</v>
      </c>
      <c r="B504" s="87">
        <v>164</v>
      </c>
      <c r="C504" s="77" t="s">
        <v>222</v>
      </c>
      <c r="D504" s="87">
        <v>9740683</v>
      </c>
      <c r="E504" s="88">
        <v>0.497706</v>
      </c>
      <c r="F504" s="88">
        <v>0</v>
      </c>
      <c r="G504" s="88">
        <v>0.497706</v>
      </c>
      <c r="H504" s="89">
        <v>48480.33</v>
      </c>
    </row>
    <row r="505" spans="1:8" ht="12.75">
      <c r="A505" s="77" t="s">
        <v>537</v>
      </c>
      <c r="B505" s="87">
        <v>30</v>
      </c>
      <c r="C505" s="77" t="s">
        <v>63</v>
      </c>
      <c r="D505" s="87">
        <v>649378</v>
      </c>
      <c r="E505" s="88">
        <v>0.447159</v>
      </c>
      <c r="F505" s="88">
        <v>0</v>
      </c>
      <c r="G505" s="88">
        <v>0.447159</v>
      </c>
      <c r="H505" s="89">
        <v>2903.74</v>
      </c>
    </row>
    <row r="506" spans="1:8" ht="12.75">
      <c r="A506" s="77" t="s">
        <v>538</v>
      </c>
      <c r="B506" s="87">
        <v>575</v>
      </c>
      <c r="C506" s="77" t="s">
        <v>63</v>
      </c>
      <c r="D506" s="87">
        <v>15807986</v>
      </c>
      <c r="E506" s="88">
        <v>0.49999600000000005</v>
      </c>
      <c r="F506" s="88">
        <v>0.271232</v>
      </c>
      <c r="G506" s="88">
        <v>0.771228</v>
      </c>
      <c r="H506" s="89">
        <v>121915.13</v>
      </c>
    </row>
    <row r="507" spans="1:8" ht="12.75">
      <c r="A507" s="77" t="s">
        <v>539</v>
      </c>
      <c r="B507" s="87">
        <v>172</v>
      </c>
      <c r="C507" s="77" t="s">
        <v>51</v>
      </c>
      <c r="D507" s="87">
        <v>4824183</v>
      </c>
      <c r="E507" s="88">
        <v>0.45000000000000007</v>
      </c>
      <c r="F507" s="88">
        <v>0.117077</v>
      </c>
      <c r="G507" s="88">
        <v>0.567077</v>
      </c>
      <c r="H507" s="89">
        <v>27356.86</v>
      </c>
    </row>
    <row r="508" spans="1:8" ht="12.75">
      <c r="A508" s="77" t="s">
        <v>540</v>
      </c>
      <c r="B508" s="87">
        <v>60</v>
      </c>
      <c r="C508" s="77" t="s">
        <v>2</v>
      </c>
      <c r="D508" s="87">
        <v>2683551</v>
      </c>
      <c r="E508" s="88">
        <v>0.45</v>
      </c>
      <c r="F508" s="88">
        <v>0</v>
      </c>
      <c r="G508" s="88">
        <v>0.45</v>
      </c>
      <c r="H508" s="89">
        <v>12076.08</v>
      </c>
    </row>
    <row r="509" spans="1:8" ht="12.75">
      <c r="A509" s="77" t="s">
        <v>541</v>
      </c>
      <c r="B509" s="87">
        <v>236</v>
      </c>
      <c r="C509" s="77" t="s">
        <v>79</v>
      </c>
      <c r="D509" s="87">
        <v>14305928</v>
      </c>
      <c r="E509" s="88">
        <v>0.3884329999999999</v>
      </c>
      <c r="F509" s="88">
        <v>0.132812</v>
      </c>
      <c r="G509" s="88">
        <v>0.521245</v>
      </c>
      <c r="H509" s="89">
        <v>74569.6</v>
      </c>
    </row>
    <row r="510" spans="1:8" ht="12.75">
      <c r="A510" s="77" t="s">
        <v>542</v>
      </c>
      <c r="B510" s="87">
        <v>4510</v>
      </c>
      <c r="C510" s="77" t="s">
        <v>33</v>
      </c>
      <c r="D510" s="87">
        <v>271417285</v>
      </c>
      <c r="E510" s="88">
        <v>0.49157900000000004</v>
      </c>
      <c r="F510" s="88">
        <v>0.081795</v>
      </c>
      <c r="G510" s="88">
        <v>0.573374</v>
      </c>
      <c r="H510" s="89">
        <v>1556243.54</v>
      </c>
    </row>
    <row r="511" spans="1:8" ht="12.75">
      <c r="A511" s="77" t="s">
        <v>543</v>
      </c>
      <c r="B511" s="87">
        <v>1451</v>
      </c>
      <c r="C511" s="77" t="s">
        <v>12</v>
      </c>
      <c r="D511" s="87">
        <v>54918034</v>
      </c>
      <c r="E511" s="88">
        <v>0.499918</v>
      </c>
      <c r="F511" s="88">
        <v>0</v>
      </c>
      <c r="G511" s="88">
        <v>0.499918</v>
      </c>
      <c r="H511" s="89">
        <v>274545.89</v>
      </c>
    </row>
    <row r="512" spans="1:8" ht="12.75">
      <c r="A512" s="77" t="s">
        <v>543</v>
      </c>
      <c r="B512" s="87">
        <v>1451</v>
      </c>
      <c r="C512" s="77" t="s">
        <v>135</v>
      </c>
      <c r="D512" s="87">
        <v>22043831</v>
      </c>
      <c r="E512" s="88">
        <v>0.499918</v>
      </c>
      <c r="F512" s="88">
        <v>0</v>
      </c>
      <c r="G512" s="88">
        <v>0.499918</v>
      </c>
      <c r="H512" s="89">
        <v>110201.21</v>
      </c>
    </row>
    <row r="513" spans="1:8" ht="12.75">
      <c r="A513" s="77" t="s">
        <v>544</v>
      </c>
      <c r="B513" s="87">
        <v>366</v>
      </c>
      <c r="C513" s="77" t="s">
        <v>102</v>
      </c>
      <c r="D513" s="87">
        <v>13315254</v>
      </c>
      <c r="E513" s="88">
        <v>0.49911200000000006</v>
      </c>
      <c r="F513" s="88">
        <v>0.27307</v>
      </c>
      <c r="G513" s="88">
        <v>0.772182</v>
      </c>
      <c r="H513" s="89">
        <v>102818.25</v>
      </c>
    </row>
    <row r="514" spans="1:8" ht="12.75">
      <c r="A514" s="77" t="s">
        <v>545</v>
      </c>
      <c r="B514" s="87">
        <v>780</v>
      </c>
      <c r="C514" s="77" t="s">
        <v>228</v>
      </c>
      <c r="D514" s="87">
        <v>6203986</v>
      </c>
      <c r="E514" s="88">
        <v>0.44932400000000006</v>
      </c>
      <c r="F514" s="88">
        <v>1.017491</v>
      </c>
      <c r="G514" s="88">
        <v>1.466815</v>
      </c>
      <c r="H514" s="89">
        <v>91001.78</v>
      </c>
    </row>
    <row r="515" spans="1:8" ht="12.75">
      <c r="A515" s="77" t="s">
        <v>29</v>
      </c>
      <c r="B515" s="87">
        <v>150</v>
      </c>
      <c r="C515" s="77" t="s">
        <v>29</v>
      </c>
      <c r="D515" s="87">
        <v>8119639</v>
      </c>
      <c r="E515" s="88">
        <v>0.387474</v>
      </c>
      <c r="F515" s="88">
        <v>0</v>
      </c>
      <c r="G515" s="88">
        <v>0.387474</v>
      </c>
      <c r="H515" s="89">
        <v>31461.49</v>
      </c>
    </row>
    <row r="516" spans="1:8" ht="12.75">
      <c r="A516" s="77" t="s">
        <v>546</v>
      </c>
      <c r="B516" s="87">
        <v>73</v>
      </c>
      <c r="C516" s="77" t="s">
        <v>12</v>
      </c>
      <c r="D516" s="87">
        <v>1417845</v>
      </c>
      <c r="E516" s="88">
        <v>0.384668</v>
      </c>
      <c r="F516" s="88">
        <v>0</v>
      </c>
      <c r="G516" s="88">
        <v>0.384668</v>
      </c>
      <c r="H516" s="89">
        <v>5454.08</v>
      </c>
    </row>
    <row r="517" spans="1:8" ht="12.75">
      <c r="A517" s="77" t="s">
        <v>547</v>
      </c>
      <c r="B517" s="87">
        <v>848</v>
      </c>
      <c r="C517" s="77" t="s">
        <v>85</v>
      </c>
      <c r="D517" s="87">
        <v>79322045</v>
      </c>
      <c r="E517" s="88">
        <v>0.27486999999999995</v>
      </c>
      <c r="F517" s="88">
        <v>0.21939</v>
      </c>
      <c r="G517" s="88">
        <v>0.49426</v>
      </c>
      <c r="H517" s="89">
        <v>392057.12</v>
      </c>
    </row>
    <row r="518" spans="1:8" ht="12.75">
      <c r="A518" s="77" t="s">
        <v>548</v>
      </c>
      <c r="B518" s="87">
        <v>577</v>
      </c>
      <c r="C518" s="77" t="s">
        <v>319</v>
      </c>
      <c r="D518" s="87">
        <v>22280943</v>
      </c>
      <c r="E518" s="88">
        <v>0.499996</v>
      </c>
      <c r="F518" s="88">
        <v>0</v>
      </c>
      <c r="G518" s="88">
        <v>0.499996</v>
      </c>
      <c r="H518" s="89">
        <v>111403.38</v>
      </c>
    </row>
    <row r="519" spans="1:8" ht="12.75">
      <c r="A519" s="77" t="s">
        <v>549</v>
      </c>
      <c r="B519" s="87">
        <v>634</v>
      </c>
      <c r="C519" s="77" t="s">
        <v>63</v>
      </c>
      <c r="D519" s="87">
        <v>19701717</v>
      </c>
      <c r="E519" s="88">
        <v>0.5</v>
      </c>
      <c r="F519" s="88">
        <v>0</v>
      </c>
      <c r="G519" s="88">
        <v>0.5</v>
      </c>
      <c r="H519" s="89">
        <v>98509.45</v>
      </c>
    </row>
    <row r="520" spans="1:8" ht="12.75">
      <c r="A520" s="77" t="s">
        <v>550</v>
      </c>
      <c r="B520" s="87">
        <v>3277</v>
      </c>
      <c r="C520" s="77" t="s">
        <v>83</v>
      </c>
      <c r="D520" s="87">
        <v>305583583</v>
      </c>
      <c r="E520" s="88">
        <v>0.220898</v>
      </c>
      <c r="F520" s="88">
        <v>0.14744</v>
      </c>
      <c r="G520" s="88">
        <v>0.368338</v>
      </c>
      <c r="H520" s="89">
        <v>1125580.86</v>
      </c>
    </row>
    <row r="521" spans="1:8" ht="12.75">
      <c r="A521" s="77" t="s">
        <v>135</v>
      </c>
      <c r="B521" s="87">
        <v>5666</v>
      </c>
      <c r="C521" s="77" t="s">
        <v>135</v>
      </c>
      <c r="D521" s="87">
        <v>226319159</v>
      </c>
      <c r="E521" s="88">
        <v>0.365861</v>
      </c>
      <c r="F521" s="88">
        <v>0.044583</v>
      </c>
      <c r="G521" s="88">
        <v>0.410444</v>
      </c>
      <c r="H521" s="89">
        <v>928916.28</v>
      </c>
    </row>
    <row r="522" spans="1:8" ht="12.75">
      <c r="A522" s="77" t="s">
        <v>551</v>
      </c>
      <c r="B522" s="87">
        <v>1050</v>
      </c>
      <c r="C522" s="77" t="s">
        <v>18</v>
      </c>
      <c r="D522" s="87">
        <v>65250234</v>
      </c>
      <c r="E522" s="88">
        <v>0.307309</v>
      </c>
      <c r="F522" s="88">
        <v>0.138478</v>
      </c>
      <c r="G522" s="88">
        <v>0.445787</v>
      </c>
      <c r="H522" s="89">
        <v>290877.07</v>
      </c>
    </row>
    <row r="523" spans="1:8" ht="12.75">
      <c r="A523" s="77" t="s">
        <v>552</v>
      </c>
      <c r="B523" s="87">
        <v>78</v>
      </c>
      <c r="C523" s="77" t="s">
        <v>102</v>
      </c>
      <c r="D523" s="87">
        <v>1832418</v>
      </c>
      <c r="E523" s="88">
        <v>0.218291</v>
      </c>
      <c r="F523" s="88">
        <v>0</v>
      </c>
      <c r="G523" s="88">
        <v>0.218291</v>
      </c>
      <c r="H523" s="89">
        <v>4000.08</v>
      </c>
    </row>
    <row r="524" spans="1:8" ht="12.75">
      <c r="A524" s="77" t="s">
        <v>553</v>
      </c>
      <c r="B524" s="87">
        <v>3368</v>
      </c>
      <c r="C524" s="77" t="s">
        <v>49</v>
      </c>
      <c r="D524" s="87">
        <v>204529751</v>
      </c>
      <c r="E524" s="88">
        <v>0.479366</v>
      </c>
      <c r="F524" s="88">
        <v>0</v>
      </c>
      <c r="G524" s="88">
        <v>0.479366</v>
      </c>
      <c r="H524" s="89">
        <v>980449.27</v>
      </c>
    </row>
    <row r="525" spans="1:8" ht="12.75">
      <c r="A525" s="77" t="s">
        <v>554</v>
      </c>
      <c r="B525" s="87">
        <v>235</v>
      </c>
      <c r="C525" s="77" t="s">
        <v>179</v>
      </c>
      <c r="D525" s="87">
        <v>6467566</v>
      </c>
      <c r="E525" s="88">
        <v>0.494795</v>
      </c>
      <c r="F525" s="88">
        <v>0</v>
      </c>
      <c r="G525" s="88">
        <v>0.494795</v>
      </c>
      <c r="H525" s="89">
        <v>32001.27</v>
      </c>
    </row>
    <row r="526" spans="1:8" ht="12.75">
      <c r="A526" s="77" t="s">
        <v>555</v>
      </c>
      <c r="B526" s="87">
        <v>324</v>
      </c>
      <c r="C526" s="77" t="s">
        <v>33</v>
      </c>
      <c r="D526" s="87">
        <v>11619189</v>
      </c>
      <c r="E526" s="88">
        <v>0.286854</v>
      </c>
      <c r="F526" s="88">
        <v>0</v>
      </c>
      <c r="G526" s="88">
        <v>0.286854</v>
      </c>
      <c r="H526" s="89">
        <v>33330.26</v>
      </c>
    </row>
    <row r="527" spans="1:8" ht="12.75">
      <c r="A527" s="77" t="s">
        <v>556</v>
      </c>
      <c r="B527" s="87">
        <v>77</v>
      </c>
      <c r="C527" s="77" t="s">
        <v>144</v>
      </c>
      <c r="D527" s="87">
        <v>2039908</v>
      </c>
      <c r="E527" s="88">
        <v>0.148536</v>
      </c>
      <c r="F527" s="88">
        <v>0</v>
      </c>
      <c r="G527" s="88">
        <v>0.148536</v>
      </c>
      <c r="H527" s="89">
        <v>3030.04</v>
      </c>
    </row>
    <row r="528" spans="1:8" ht="12.75">
      <c r="A528" s="77" t="s">
        <v>557</v>
      </c>
      <c r="B528" s="87">
        <v>1855</v>
      </c>
      <c r="C528" s="77" t="s">
        <v>179</v>
      </c>
      <c r="D528" s="87">
        <v>83673742</v>
      </c>
      <c r="E528" s="88">
        <v>0.373602</v>
      </c>
      <c r="F528" s="88">
        <v>0</v>
      </c>
      <c r="G528" s="88">
        <v>0.373602</v>
      </c>
      <c r="H528" s="89">
        <v>312606.77</v>
      </c>
    </row>
    <row r="529" spans="1:8" ht="12.75">
      <c r="A529" s="77" t="s">
        <v>558</v>
      </c>
      <c r="B529" s="87">
        <v>358</v>
      </c>
      <c r="C529" s="77" t="s">
        <v>46</v>
      </c>
      <c r="D529" s="87">
        <v>13870793</v>
      </c>
      <c r="E529" s="88">
        <v>0.449997</v>
      </c>
      <c r="F529" s="88">
        <v>0</v>
      </c>
      <c r="G529" s="88">
        <v>0.449997</v>
      </c>
      <c r="H529" s="89">
        <v>62418.59</v>
      </c>
    </row>
    <row r="530" spans="1:8" ht="12.75">
      <c r="A530" s="77" t="s">
        <v>559</v>
      </c>
      <c r="B530" s="87">
        <v>93</v>
      </c>
      <c r="C530" s="77" t="s">
        <v>25</v>
      </c>
      <c r="D530" s="87">
        <v>3354055</v>
      </c>
      <c r="E530" s="88">
        <v>0.449976</v>
      </c>
      <c r="F530" s="88">
        <v>0</v>
      </c>
      <c r="G530" s="88">
        <v>0.449976</v>
      </c>
      <c r="H530" s="89">
        <v>15092.69</v>
      </c>
    </row>
    <row r="531" spans="1:8" ht="12.75">
      <c r="A531" s="77" t="s">
        <v>560</v>
      </c>
      <c r="B531" s="87">
        <v>774</v>
      </c>
      <c r="C531" s="77" t="s">
        <v>228</v>
      </c>
      <c r="D531" s="87">
        <v>12853923</v>
      </c>
      <c r="E531" s="88">
        <v>0.362756</v>
      </c>
      <c r="F531" s="88">
        <v>0.043382</v>
      </c>
      <c r="G531" s="88">
        <v>0.406138</v>
      </c>
      <c r="H531" s="89">
        <v>52204.91</v>
      </c>
    </row>
    <row r="532" spans="1:8" ht="12.75">
      <c r="A532" s="77" t="s">
        <v>587</v>
      </c>
      <c r="B532" s="87">
        <v>68</v>
      </c>
      <c r="C532" s="77" t="s">
        <v>63</v>
      </c>
      <c r="D532" s="87">
        <v>1686544</v>
      </c>
      <c r="E532" s="88">
        <v>0.336238</v>
      </c>
      <c r="F532" s="88">
        <v>0</v>
      </c>
      <c r="G532" s="88">
        <v>0.336238</v>
      </c>
      <c r="H532" s="89">
        <v>5670.83</v>
      </c>
    </row>
    <row r="533" spans="1:8" ht="12.75">
      <c r="A533" s="77" t="s">
        <v>561</v>
      </c>
      <c r="B533" s="87">
        <v>427</v>
      </c>
      <c r="C533" s="77" t="s">
        <v>135</v>
      </c>
      <c r="D533" s="87">
        <v>13974323</v>
      </c>
      <c r="E533" s="88">
        <v>0.494386</v>
      </c>
      <c r="F533" s="88">
        <v>0</v>
      </c>
      <c r="G533" s="88">
        <v>0.494386</v>
      </c>
      <c r="H533" s="89">
        <v>69087.44</v>
      </c>
    </row>
    <row r="534" spans="1:8" ht="12.75">
      <c r="A534" s="77" t="s">
        <v>562</v>
      </c>
      <c r="B534" s="87">
        <v>103</v>
      </c>
      <c r="C534" s="77" t="s">
        <v>205</v>
      </c>
      <c r="D534" s="87">
        <v>2721003</v>
      </c>
      <c r="E534" s="88">
        <v>1.0499800000000001</v>
      </c>
      <c r="F534" s="88">
        <v>1.41492</v>
      </c>
      <c r="G534" s="88">
        <v>2.4649</v>
      </c>
      <c r="H534" s="89">
        <v>67070.2</v>
      </c>
    </row>
    <row r="535" spans="1:8" ht="12.75">
      <c r="A535" s="77" t="s">
        <v>563</v>
      </c>
      <c r="B535" s="87">
        <v>1170</v>
      </c>
      <c r="C535" s="77" t="s">
        <v>49</v>
      </c>
      <c r="D535" s="87">
        <v>55390624</v>
      </c>
      <c r="E535" s="88">
        <v>0.454497</v>
      </c>
      <c r="F535" s="88">
        <v>0</v>
      </c>
      <c r="G535" s="88">
        <v>0.454497</v>
      </c>
      <c r="H535" s="89">
        <v>251750.01</v>
      </c>
    </row>
    <row r="536" spans="1:8" ht="12.75">
      <c r="A536" s="77" t="s">
        <v>564</v>
      </c>
      <c r="B536" s="87">
        <v>283</v>
      </c>
      <c r="C536" s="77" t="s">
        <v>270</v>
      </c>
      <c r="D536" s="87">
        <v>6941131</v>
      </c>
      <c r="E536" s="88">
        <v>0.75</v>
      </c>
      <c r="F536" s="88">
        <v>0.25</v>
      </c>
      <c r="G536" s="88">
        <v>1</v>
      </c>
      <c r="H536" s="89">
        <v>69411.72</v>
      </c>
    </row>
    <row r="537" spans="1:8" ht="12.75">
      <c r="A537" s="77" t="s">
        <v>565</v>
      </c>
      <c r="B537" s="87">
        <v>63</v>
      </c>
      <c r="C537" s="77" t="s">
        <v>157</v>
      </c>
      <c r="D537" s="87">
        <v>1350009</v>
      </c>
      <c r="E537" s="88">
        <v>0.449976</v>
      </c>
      <c r="F537" s="88">
        <v>0</v>
      </c>
      <c r="G537" s="88">
        <v>0.449976</v>
      </c>
      <c r="H537" s="89">
        <v>6074.69</v>
      </c>
    </row>
    <row r="538" spans="1:8" ht="12.75">
      <c r="A538" s="77" t="s">
        <v>566</v>
      </c>
      <c r="B538" s="87">
        <v>1325</v>
      </c>
      <c r="C538" s="77" t="s">
        <v>8</v>
      </c>
      <c r="D538" s="87">
        <v>78070506</v>
      </c>
      <c r="E538" s="88">
        <v>0.5</v>
      </c>
      <c r="F538" s="88">
        <v>0.11</v>
      </c>
      <c r="G538" s="88">
        <v>0.61</v>
      </c>
      <c r="H538" s="89">
        <v>476231.57</v>
      </c>
    </row>
    <row r="539" spans="1:8" ht="12.75">
      <c r="A539" s="77" t="s">
        <v>567</v>
      </c>
      <c r="B539" s="87">
        <v>1457</v>
      </c>
      <c r="C539" s="77" t="s">
        <v>2</v>
      </c>
      <c r="D539" s="87">
        <v>30270967</v>
      </c>
      <c r="E539" s="88">
        <v>0.410119</v>
      </c>
      <c r="F539" s="88">
        <v>0.512085</v>
      </c>
      <c r="G539" s="88">
        <v>0.922204</v>
      </c>
      <c r="H539" s="89">
        <v>279159.83</v>
      </c>
    </row>
    <row r="540" spans="1:8" ht="12.75">
      <c r="A540" s="77" t="s">
        <v>568</v>
      </c>
      <c r="B540" s="87">
        <v>166</v>
      </c>
      <c r="C540" s="77" t="s">
        <v>71</v>
      </c>
      <c r="D540" s="87">
        <v>7240046</v>
      </c>
      <c r="E540" s="88">
        <v>0.45</v>
      </c>
      <c r="F540" s="88">
        <v>0</v>
      </c>
      <c r="G540" s="88">
        <v>0.45</v>
      </c>
      <c r="H540" s="89">
        <v>32580.44</v>
      </c>
    </row>
    <row r="541" spans="1:8" ht="12.75">
      <c r="A541" s="77" t="s">
        <v>79</v>
      </c>
      <c r="B541" s="87">
        <v>7768</v>
      </c>
      <c r="C541" s="77" t="s">
        <v>79</v>
      </c>
      <c r="D541" s="87">
        <v>553464851</v>
      </c>
      <c r="E541" s="88">
        <v>0.27</v>
      </c>
      <c r="F541" s="88">
        <v>0</v>
      </c>
      <c r="G541" s="88">
        <v>0.27</v>
      </c>
      <c r="H541" s="89">
        <v>1494361.6</v>
      </c>
    </row>
    <row r="542" spans="1:8" ht="12.75">
      <c r="A542" s="77" t="s">
        <v>569</v>
      </c>
      <c r="B542" s="87">
        <v>1174</v>
      </c>
      <c r="C542" s="77" t="s">
        <v>33</v>
      </c>
      <c r="D542" s="87">
        <v>60450310</v>
      </c>
      <c r="E542" s="88">
        <v>0.310128</v>
      </c>
      <c r="F542" s="88">
        <v>0.103122</v>
      </c>
      <c r="G542" s="88">
        <v>0.41325</v>
      </c>
      <c r="H542" s="89">
        <v>249813.7</v>
      </c>
    </row>
    <row r="543" spans="1:8" ht="12.75">
      <c r="A543" s="77"/>
      <c r="B543" s="87">
        <f>SUM(B5:B542)-B173-B174-B224-B348-B379-B382-B490-B494-B512</f>
        <v>1448340</v>
      </c>
      <c r="C543" s="77"/>
      <c r="D543" s="87">
        <f>SUM(D5:D542)</f>
        <v>99593570677</v>
      </c>
      <c r="E543" s="88"/>
      <c r="F543" s="88"/>
      <c r="G543" s="88"/>
      <c r="H543" s="89">
        <f>SUM(H5:H542)</f>
        <v>422665390.96000004</v>
      </c>
    </row>
    <row r="544" spans="1:8" ht="12.75">
      <c r="A544" s="77"/>
      <c r="B544" s="77"/>
      <c r="C544" s="77"/>
      <c r="D544" s="87"/>
      <c r="E544" s="88"/>
      <c r="F544" s="88"/>
      <c r="G544" s="88"/>
      <c r="H544" s="89"/>
    </row>
    <row r="550" spans="1:8" ht="12.75">
      <c r="A550" s="90"/>
      <c r="B550" s="90"/>
      <c r="D550" s="91"/>
      <c r="E550" s="92"/>
      <c r="F550" s="92"/>
      <c r="G550" s="92"/>
      <c r="H550" s="93"/>
    </row>
    <row r="551" spans="2:8" ht="12.75">
      <c r="B551" s="90"/>
      <c r="C551" s="92"/>
      <c r="D551" s="91"/>
      <c r="E551" s="92"/>
      <c r="F551" s="92"/>
      <c r="G551" s="92"/>
      <c r="H551" s="93"/>
    </row>
    <row r="552" spans="2:8" ht="12.75">
      <c r="B552" s="90"/>
      <c r="D552" s="91"/>
      <c r="E552" s="92"/>
      <c r="F552" s="92"/>
      <c r="G552" s="92"/>
      <c r="H552" s="93"/>
    </row>
    <row r="553" spans="2:8" ht="12.75">
      <c r="B553" s="90"/>
      <c r="D553" s="91"/>
      <c r="E553" s="92"/>
      <c r="F553" s="92"/>
      <c r="G553" s="92"/>
      <c r="H553" s="93"/>
    </row>
    <row r="554" spans="2:8" ht="12.75">
      <c r="B554" s="90"/>
      <c r="D554" s="91"/>
      <c r="E554" s="92"/>
      <c r="F554" s="92"/>
      <c r="G554" s="92"/>
      <c r="H554" s="93"/>
    </row>
    <row r="555" spans="2:8" ht="12.75">
      <c r="B555" s="90"/>
      <c r="D555" s="94"/>
      <c r="E555" s="92"/>
      <c r="F555" s="92"/>
      <c r="G555" s="92"/>
      <c r="H555" s="93"/>
    </row>
    <row r="556" spans="2:8" ht="12.75">
      <c r="B556" s="90"/>
      <c r="D556" s="94"/>
      <c r="E556" s="92"/>
      <c r="F556" s="92"/>
      <c r="G556" s="92"/>
      <c r="H556" s="93"/>
    </row>
    <row r="557" spans="2:8" ht="12.75">
      <c r="B557" s="90"/>
      <c r="D557" s="94"/>
      <c r="E557" s="92"/>
      <c r="F557" s="92"/>
      <c r="G557" s="92"/>
      <c r="H557" s="93"/>
    </row>
    <row r="558" spans="4:8" ht="12.75">
      <c r="D558" s="95"/>
      <c r="H558" s="9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">
      <c r="A1" s="8" t="s">
        <v>609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69</v>
      </c>
      <c r="C5" s="13" t="s">
        <v>0</v>
      </c>
      <c r="D5" s="22">
        <v>1733238</v>
      </c>
      <c r="E5" s="14">
        <v>0.23088</v>
      </c>
      <c r="F5" s="15">
        <v>0</v>
      </c>
      <c r="G5" s="15">
        <v>0.23088</v>
      </c>
      <c r="H5" s="62">
        <v>4001.7</v>
      </c>
    </row>
    <row r="6" spans="1:8" ht="12" customHeight="1">
      <c r="A6" s="16" t="s">
        <v>3</v>
      </c>
      <c r="B6" s="64">
        <v>573</v>
      </c>
      <c r="C6" s="16" t="s">
        <v>2</v>
      </c>
      <c r="D6" s="23">
        <v>61936133</v>
      </c>
      <c r="E6" s="17">
        <v>0.475267</v>
      </c>
      <c r="F6" s="18">
        <v>0</v>
      </c>
      <c r="G6" s="18">
        <v>0.475267</v>
      </c>
      <c r="H6" s="25">
        <v>294362.13</v>
      </c>
    </row>
    <row r="7" spans="1:8" ht="12" customHeight="1">
      <c r="A7" s="16" t="s">
        <v>5</v>
      </c>
      <c r="B7" s="64">
        <v>1728</v>
      </c>
      <c r="C7" s="16" t="s">
        <v>4</v>
      </c>
      <c r="D7" s="23">
        <v>65583936</v>
      </c>
      <c r="E7" s="17">
        <v>0.47</v>
      </c>
      <c r="F7" s="18">
        <v>0</v>
      </c>
      <c r="G7" s="18">
        <v>0.47</v>
      </c>
      <c r="H7" s="25">
        <v>308244.77</v>
      </c>
    </row>
    <row r="8" spans="1:8" ht="12" customHeight="1">
      <c r="A8" s="16" t="s">
        <v>7</v>
      </c>
      <c r="B8" s="64">
        <v>1658</v>
      </c>
      <c r="C8" s="16" t="s">
        <v>6</v>
      </c>
      <c r="D8" s="23">
        <v>152234739</v>
      </c>
      <c r="E8" s="17">
        <v>0.334695</v>
      </c>
      <c r="F8" s="18">
        <v>0.032317</v>
      </c>
      <c r="G8" s="18">
        <v>0.367012</v>
      </c>
      <c r="H8" s="25">
        <v>558721.23</v>
      </c>
    </row>
    <row r="9" spans="1:8" ht="12" customHeight="1">
      <c r="A9" s="16" t="s">
        <v>9</v>
      </c>
      <c r="B9" s="64">
        <v>642</v>
      </c>
      <c r="C9" s="16" t="s">
        <v>8</v>
      </c>
      <c r="D9" s="23">
        <v>29594463</v>
      </c>
      <c r="E9" s="17">
        <v>0.266311</v>
      </c>
      <c r="F9" s="18">
        <v>0</v>
      </c>
      <c r="G9" s="18">
        <v>0.266311</v>
      </c>
      <c r="H9" s="25">
        <v>78813.38</v>
      </c>
    </row>
    <row r="10" spans="1:8" ht="12" customHeight="1">
      <c r="A10" s="46" t="s">
        <v>11</v>
      </c>
      <c r="B10" s="68">
        <v>177</v>
      </c>
      <c r="C10" s="46" t="s">
        <v>10</v>
      </c>
      <c r="D10" s="48">
        <v>4552678</v>
      </c>
      <c r="E10" s="49">
        <v>0.448686</v>
      </c>
      <c r="F10" s="50">
        <v>0</v>
      </c>
      <c r="G10" s="50">
        <v>0.448686</v>
      </c>
      <c r="H10" s="51">
        <v>20427.52</v>
      </c>
    </row>
    <row r="11" spans="1:8" ht="12" customHeight="1">
      <c r="A11" s="46" t="s">
        <v>13</v>
      </c>
      <c r="B11" s="68">
        <v>377</v>
      </c>
      <c r="C11" s="46" t="s">
        <v>12</v>
      </c>
      <c r="D11" s="48">
        <v>11753681</v>
      </c>
      <c r="E11" s="49">
        <v>0.45</v>
      </c>
      <c r="F11" s="50">
        <v>0</v>
      </c>
      <c r="G11" s="50">
        <v>0.45</v>
      </c>
      <c r="H11" s="51">
        <v>52891.88</v>
      </c>
    </row>
    <row r="12" spans="1:8" ht="12" customHeight="1">
      <c r="A12" s="46" t="s">
        <v>15</v>
      </c>
      <c r="B12" s="68">
        <v>8491</v>
      </c>
      <c r="C12" s="46" t="s">
        <v>14</v>
      </c>
      <c r="D12" s="48">
        <v>504972175</v>
      </c>
      <c r="E12" s="49">
        <v>0.335341</v>
      </c>
      <c r="F12" s="50">
        <v>0</v>
      </c>
      <c r="G12" s="50">
        <v>0.335341</v>
      </c>
      <c r="H12" s="51">
        <v>1693382.78</v>
      </c>
    </row>
    <row r="13" spans="1:8" ht="12" customHeight="1">
      <c r="A13" s="46" t="s">
        <v>17</v>
      </c>
      <c r="B13" s="68">
        <v>1153</v>
      </c>
      <c r="C13" s="46" t="s">
        <v>16</v>
      </c>
      <c r="D13" s="48">
        <v>58016081</v>
      </c>
      <c r="E13" s="49">
        <v>0.384876</v>
      </c>
      <c r="F13" s="50">
        <v>0.137531</v>
      </c>
      <c r="G13" s="50">
        <v>0.522407</v>
      </c>
      <c r="H13" s="51">
        <v>303082.34</v>
      </c>
    </row>
    <row r="14" spans="1:8" ht="12" customHeight="1">
      <c r="A14" s="46" t="s">
        <v>19</v>
      </c>
      <c r="B14" s="68">
        <v>132</v>
      </c>
      <c r="C14" s="46" t="s">
        <v>18</v>
      </c>
      <c r="D14" s="48">
        <v>5692674</v>
      </c>
      <c r="E14" s="49">
        <v>0.408068</v>
      </c>
      <c r="F14" s="50">
        <v>0.195163</v>
      </c>
      <c r="G14" s="50">
        <v>0.603231</v>
      </c>
      <c r="H14" s="51">
        <v>34339.96</v>
      </c>
    </row>
    <row r="15" spans="1:8" ht="12" customHeight="1">
      <c r="A15" s="16" t="s">
        <v>21</v>
      </c>
      <c r="B15" s="64">
        <v>248</v>
      </c>
      <c r="C15" s="16" t="s">
        <v>20</v>
      </c>
      <c r="D15" s="23">
        <v>13020433</v>
      </c>
      <c r="E15" s="17">
        <v>0.248767</v>
      </c>
      <c r="F15" s="18">
        <v>0</v>
      </c>
      <c r="G15" s="18">
        <v>0.248767</v>
      </c>
      <c r="H15" s="25">
        <v>32390.68</v>
      </c>
    </row>
    <row r="16" spans="1:8" ht="12" customHeight="1">
      <c r="A16" s="16" t="s">
        <v>588</v>
      </c>
      <c r="B16" s="64">
        <v>6</v>
      </c>
      <c r="C16" s="16" t="s">
        <v>108</v>
      </c>
      <c r="D16" s="23">
        <v>399871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145</v>
      </c>
      <c r="C17" s="16" t="s">
        <v>22</v>
      </c>
      <c r="D17" s="23">
        <v>5470085</v>
      </c>
      <c r="E17" s="17">
        <v>0.442026</v>
      </c>
      <c r="F17" s="18">
        <v>0</v>
      </c>
      <c r="G17" s="18">
        <v>0.442026</v>
      </c>
      <c r="H17" s="25">
        <v>24179.24</v>
      </c>
    </row>
    <row r="18" spans="1:8" ht="12" customHeight="1">
      <c r="A18" s="16" t="s">
        <v>24</v>
      </c>
      <c r="B18" s="64">
        <v>441</v>
      </c>
      <c r="C18" s="16" t="s">
        <v>22</v>
      </c>
      <c r="D18" s="23">
        <v>18706172</v>
      </c>
      <c r="E18" s="17">
        <v>0.498535</v>
      </c>
      <c r="F18" s="18">
        <v>0</v>
      </c>
      <c r="G18" s="18">
        <v>0.498535</v>
      </c>
      <c r="H18" s="25">
        <v>93256.77</v>
      </c>
    </row>
    <row r="19" spans="1:8" ht="12" customHeight="1">
      <c r="A19" s="16" t="s">
        <v>26</v>
      </c>
      <c r="B19" s="64">
        <v>1026</v>
      </c>
      <c r="C19" s="16" t="s">
        <v>25</v>
      </c>
      <c r="D19" s="23">
        <v>36934353</v>
      </c>
      <c r="E19" s="17">
        <v>0.463512</v>
      </c>
      <c r="F19" s="18">
        <v>0.266392</v>
      </c>
      <c r="G19" s="18">
        <v>0.729904</v>
      </c>
      <c r="H19" s="25">
        <v>269586.61</v>
      </c>
    </row>
    <row r="20" spans="1:8" ht="12" customHeight="1">
      <c r="A20" s="46" t="s">
        <v>28</v>
      </c>
      <c r="B20" s="68">
        <v>311</v>
      </c>
      <c r="C20" s="46" t="s">
        <v>27</v>
      </c>
      <c r="D20" s="48">
        <v>13401616</v>
      </c>
      <c r="E20" s="49">
        <v>0.5</v>
      </c>
      <c r="F20" s="50">
        <v>0.179083</v>
      </c>
      <c r="G20" s="50">
        <v>0.679083</v>
      </c>
      <c r="H20" s="51">
        <v>91008.93</v>
      </c>
    </row>
    <row r="21" spans="1:8" ht="12" customHeight="1">
      <c r="A21" s="46" t="s">
        <v>30</v>
      </c>
      <c r="B21" s="68">
        <v>1243</v>
      </c>
      <c r="C21" s="46" t="s">
        <v>29</v>
      </c>
      <c r="D21" s="48">
        <v>73494319</v>
      </c>
      <c r="E21" s="49">
        <v>0.5</v>
      </c>
      <c r="F21" s="50">
        <v>0.040659</v>
      </c>
      <c r="G21" s="50">
        <v>0.540659</v>
      </c>
      <c r="H21" s="51">
        <v>397353.62</v>
      </c>
    </row>
    <row r="22" spans="1:8" ht="12" customHeight="1">
      <c r="A22" s="46" t="s">
        <v>31</v>
      </c>
      <c r="B22" s="68">
        <v>597</v>
      </c>
      <c r="C22" s="46" t="s">
        <v>22</v>
      </c>
      <c r="D22" s="48">
        <v>24567560</v>
      </c>
      <c r="E22" s="49">
        <v>0.390556</v>
      </c>
      <c r="F22" s="50">
        <v>0</v>
      </c>
      <c r="G22" s="50">
        <v>0.390556</v>
      </c>
      <c r="H22" s="51">
        <v>95950.03</v>
      </c>
    </row>
    <row r="23" spans="1:8" ht="12" customHeight="1">
      <c r="A23" s="46" t="s">
        <v>32</v>
      </c>
      <c r="B23" s="68">
        <v>117</v>
      </c>
      <c r="C23" s="46" t="s">
        <v>32</v>
      </c>
      <c r="D23" s="48">
        <v>4212542</v>
      </c>
      <c r="E23" s="49">
        <v>0.288235</v>
      </c>
      <c r="F23" s="50">
        <v>0</v>
      </c>
      <c r="G23" s="50">
        <v>0.288235</v>
      </c>
      <c r="H23" s="51">
        <v>12142.22</v>
      </c>
    </row>
    <row r="24" spans="1:8" ht="12" customHeight="1">
      <c r="A24" s="46" t="s">
        <v>34</v>
      </c>
      <c r="B24" s="68">
        <v>2453</v>
      </c>
      <c r="C24" s="46" t="s">
        <v>33</v>
      </c>
      <c r="D24" s="48">
        <v>125121519</v>
      </c>
      <c r="E24" s="49">
        <v>0.44999999999999996</v>
      </c>
      <c r="F24" s="50">
        <v>0.252</v>
      </c>
      <c r="G24" s="50">
        <v>0.702</v>
      </c>
      <c r="H24" s="51">
        <v>878358.08</v>
      </c>
    </row>
    <row r="25" spans="1:8" ht="12" customHeight="1">
      <c r="A25" s="16" t="s">
        <v>36</v>
      </c>
      <c r="B25" s="64">
        <v>194</v>
      </c>
      <c r="C25" s="16" t="s">
        <v>35</v>
      </c>
      <c r="D25" s="23">
        <v>6876034</v>
      </c>
      <c r="E25" s="17">
        <v>0.499949</v>
      </c>
      <c r="F25" s="18">
        <v>0</v>
      </c>
      <c r="G25" s="18">
        <v>0.499949</v>
      </c>
      <c r="H25" s="25">
        <v>34376.97</v>
      </c>
    </row>
    <row r="26" spans="1:8" ht="12" customHeight="1">
      <c r="A26" s="16" t="s">
        <v>38</v>
      </c>
      <c r="B26" s="64">
        <v>1245</v>
      </c>
      <c r="C26" s="16" t="s">
        <v>37</v>
      </c>
      <c r="D26" s="23">
        <v>71592690</v>
      </c>
      <c r="E26" s="17">
        <v>0.463474</v>
      </c>
      <c r="F26" s="18">
        <v>0</v>
      </c>
      <c r="G26" s="18">
        <v>0.463474</v>
      </c>
      <c r="H26" s="25">
        <v>331817.92</v>
      </c>
    </row>
    <row r="27" spans="1:8" ht="12" customHeight="1">
      <c r="A27" s="16" t="s">
        <v>40</v>
      </c>
      <c r="B27" s="64">
        <v>131</v>
      </c>
      <c r="C27" s="16" t="s">
        <v>39</v>
      </c>
      <c r="D27" s="23">
        <v>11154393</v>
      </c>
      <c r="E27" s="17">
        <v>0.106266</v>
      </c>
      <c r="F27" s="18">
        <v>0</v>
      </c>
      <c r="G27" s="18">
        <v>0.106266</v>
      </c>
      <c r="H27" s="25">
        <v>11853.42</v>
      </c>
    </row>
    <row r="28" spans="1:8" ht="12" customHeight="1">
      <c r="A28" s="16" t="s">
        <v>42</v>
      </c>
      <c r="B28" s="64">
        <v>3460</v>
      </c>
      <c r="C28" s="16" t="s">
        <v>41</v>
      </c>
      <c r="D28" s="23">
        <v>133802121</v>
      </c>
      <c r="E28" s="17">
        <v>0.475377</v>
      </c>
      <c r="F28" s="18">
        <v>0</v>
      </c>
      <c r="G28" s="18">
        <v>0.475377</v>
      </c>
      <c r="H28" s="25">
        <v>636069.42</v>
      </c>
    </row>
    <row r="29" spans="1:8" ht="12" customHeight="1">
      <c r="A29" s="16" t="s">
        <v>44</v>
      </c>
      <c r="B29" s="64">
        <v>4479</v>
      </c>
      <c r="C29" s="16" t="s">
        <v>43</v>
      </c>
      <c r="D29" s="23">
        <v>379848436</v>
      </c>
      <c r="E29" s="17">
        <v>0.310353</v>
      </c>
      <c r="F29" s="18">
        <v>0.073435</v>
      </c>
      <c r="G29" s="18">
        <v>0.383788</v>
      </c>
      <c r="H29" s="25">
        <v>1457815.86</v>
      </c>
    </row>
    <row r="30" spans="1:8" s="35" customFormat="1" ht="12" customHeight="1">
      <c r="A30" s="46" t="s">
        <v>45</v>
      </c>
      <c r="B30" s="68">
        <v>242</v>
      </c>
      <c r="C30" s="46" t="s">
        <v>18</v>
      </c>
      <c r="D30" s="48">
        <v>6752235</v>
      </c>
      <c r="E30" s="49">
        <v>0.402329</v>
      </c>
      <c r="F30" s="50">
        <v>0</v>
      </c>
      <c r="G30" s="50">
        <v>0.402329</v>
      </c>
      <c r="H30" s="51">
        <v>27166.21</v>
      </c>
    </row>
    <row r="31" spans="1:8" s="35" customFormat="1" ht="12" customHeight="1">
      <c r="A31" s="46" t="s">
        <v>47</v>
      </c>
      <c r="B31" s="68">
        <v>726</v>
      </c>
      <c r="C31" s="46" t="s">
        <v>46</v>
      </c>
      <c r="D31" s="48">
        <v>43033276</v>
      </c>
      <c r="E31" s="49">
        <v>0.35000000000000003</v>
      </c>
      <c r="F31" s="50">
        <v>0.188652</v>
      </c>
      <c r="G31" s="50">
        <v>0.538652</v>
      </c>
      <c r="H31" s="51">
        <v>231800.3</v>
      </c>
    </row>
    <row r="32" spans="1:8" s="35" customFormat="1" ht="12" customHeight="1">
      <c r="A32" s="46" t="s">
        <v>48</v>
      </c>
      <c r="B32" s="68">
        <v>94</v>
      </c>
      <c r="C32" s="46" t="s">
        <v>3</v>
      </c>
      <c r="D32" s="48">
        <v>3071780</v>
      </c>
      <c r="E32" s="49">
        <v>0.295055</v>
      </c>
      <c r="F32" s="50">
        <v>0</v>
      </c>
      <c r="G32" s="50">
        <v>0.295055</v>
      </c>
      <c r="H32" s="51">
        <v>9063.5</v>
      </c>
    </row>
    <row r="33" spans="1:8" s="35" customFormat="1" ht="12" customHeight="1">
      <c r="A33" s="46" t="s">
        <v>50</v>
      </c>
      <c r="B33" s="68">
        <v>495</v>
      </c>
      <c r="C33" s="46" t="s">
        <v>49</v>
      </c>
      <c r="D33" s="48">
        <v>17421203</v>
      </c>
      <c r="E33" s="49">
        <v>0.399394</v>
      </c>
      <c r="F33" s="50">
        <v>0</v>
      </c>
      <c r="G33" s="50">
        <v>0.399394</v>
      </c>
      <c r="H33" s="51">
        <v>69579.71</v>
      </c>
    </row>
    <row r="34" spans="1:8" s="35" customFormat="1" ht="12" customHeight="1">
      <c r="A34" s="46" t="s">
        <v>52</v>
      </c>
      <c r="B34" s="68">
        <v>24</v>
      </c>
      <c r="C34" s="46" t="s">
        <v>51</v>
      </c>
      <c r="D34" s="48">
        <v>438802</v>
      </c>
      <c r="E34" s="49">
        <v>0.136736</v>
      </c>
      <c r="F34" s="50">
        <v>0</v>
      </c>
      <c r="G34" s="50">
        <v>0.136736</v>
      </c>
      <c r="H34" s="51">
        <v>600.02</v>
      </c>
    </row>
    <row r="35" spans="1:8" s="35" customFormat="1" ht="12" customHeight="1">
      <c r="A35" s="30" t="s">
        <v>53</v>
      </c>
      <c r="B35" s="64">
        <v>116</v>
      </c>
      <c r="C35" s="30" t="s">
        <v>2</v>
      </c>
      <c r="D35" s="31">
        <v>3929835</v>
      </c>
      <c r="E35" s="32">
        <v>0.45</v>
      </c>
      <c r="F35" s="33">
        <v>0</v>
      </c>
      <c r="G35" s="33">
        <v>0.45</v>
      </c>
      <c r="H35" s="34">
        <v>17684.42</v>
      </c>
    </row>
    <row r="36" spans="1:8" s="35" customFormat="1" ht="12" customHeight="1">
      <c r="A36" s="30" t="s">
        <v>590</v>
      </c>
      <c r="B36" s="64">
        <v>117</v>
      </c>
      <c r="C36" s="30" t="s">
        <v>54</v>
      </c>
      <c r="D36" s="31">
        <v>3121989</v>
      </c>
      <c r="E36" s="32">
        <v>0.45</v>
      </c>
      <c r="F36" s="33">
        <v>0</v>
      </c>
      <c r="G36" s="33">
        <v>0.45</v>
      </c>
      <c r="H36" s="34">
        <v>14049.14</v>
      </c>
    </row>
    <row r="37" spans="1:8" s="35" customFormat="1" ht="12" customHeight="1">
      <c r="A37" s="30" t="s">
        <v>56</v>
      </c>
      <c r="B37" s="64">
        <v>283</v>
      </c>
      <c r="C37" s="30" t="s">
        <v>55</v>
      </c>
      <c r="D37" s="31">
        <v>13482081</v>
      </c>
      <c r="E37" s="32">
        <v>0.326401</v>
      </c>
      <c r="F37" s="33">
        <v>0</v>
      </c>
      <c r="G37" s="33">
        <v>0.326401</v>
      </c>
      <c r="H37" s="34">
        <v>44005.78</v>
      </c>
    </row>
    <row r="38" spans="1:8" s="35" customFormat="1" ht="12" customHeight="1">
      <c r="A38" s="30" t="s">
        <v>58</v>
      </c>
      <c r="B38" s="64">
        <v>619</v>
      </c>
      <c r="C38" s="30" t="s">
        <v>57</v>
      </c>
      <c r="D38" s="31">
        <v>21274542</v>
      </c>
      <c r="E38" s="32">
        <v>0.499997</v>
      </c>
      <c r="F38" s="33">
        <v>0</v>
      </c>
      <c r="G38" s="33">
        <v>0.499997</v>
      </c>
      <c r="H38" s="34">
        <v>106371.41</v>
      </c>
    </row>
    <row r="39" spans="1:8" s="35" customFormat="1" ht="12" customHeight="1">
      <c r="A39" s="30" t="s">
        <v>60</v>
      </c>
      <c r="B39" s="64">
        <v>1207</v>
      </c>
      <c r="C39" s="30" t="s">
        <v>59</v>
      </c>
      <c r="D39" s="31">
        <v>62137208</v>
      </c>
      <c r="E39" s="32">
        <v>0.449999</v>
      </c>
      <c r="F39" s="33">
        <v>0</v>
      </c>
      <c r="G39" s="33">
        <v>0.449999</v>
      </c>
      <c r="H39" s="34">
        <v>279616.88</v>
      </c>
    </row>
    <row r="40" spans="1:8" s="35" customFormat="1" ht="12" customHeight="1">
      <c r="A40" s="46" t="s">
        <v>62</v>
      </c>
      <c r="B40" s="68">
        <v>1209</v>
      </c>
      <c r="C40" s="46" t="s">
        <v>61</v>
      </c>
      <c r="D40" s="48">
        <v>34674037</v>
      </c>
      <c r="E40" s="49">
        <v>0.497976</v>
      </c>
      <c r="F40" s="50">
        <v>0</v>
      </c>
      <c r="G40" s="50">
        <v>0.497976</v>
      </c>
      <c r="H40" s="51">
        <v>172669.63</v>
      </c>
    </row>
    <row r="41" spans="1:8" s="35" customFormat="1" ht="12" customHeight="1">
      <c r="A41" s="46" t="s">
        <v>64</v>
      </c>
      <c r="B41" s="68">
        <v>29</v>
      </c>
      <c r="C41" s="46" t="s">
        <v>63</v>
      </c>
      <c r="D41" s="48">
        <v>1146432</v>
      </c>
      <c r="E41" s="49">
        <v>0.376625</v>
      </c>
      <c r="F41" s="50">
        <v>0</v>
      </c>
      <c r="G41" s="50">
        <v>0.376625</v>
      </c>
      <c r="H41" s="51">
        <v>4317.76</v>
      </c>
    </row>
    <row r="42" spans="1:8" s="35" customFormat="1" ht="12" customHeight="1">
      <c r="A42" s="46" t="s">
        <v>65</v>
      </c>
      <c r="B42" s="68">
        <v>12669</v>
      </c>
      <c r="C42" s="46" t="s">
        <v>2</v>
      </c>
      <c r="D42" s="48">
        <v>661058884</v>
      </c>
      <c r="E42" s="49">
        <v>0.360211</v>
      </c>
      <c r="F42" s="50">
        <v>0.03896</v>
      </c>
      <c r="G42" s="50">
        <v>0.399171</v>
      </c>
      <c r="H42" s="51">
        <v>2638755.33</v>
      </c>
    </row>
    <row r="43" spans="1:8" s="35" customFormat="1" ht="12" customHeight="1">
      <c r="A43" s="46" t="s">
        <v>66</v>
      </c>
      <c r="B43" s="68">
        <v>609</v>
      </c>
      <c r="C43" s="46" t="s">
        <v>25</v>
      </c>
      <c r="D43" s="48">
        <v>14281380</v>
      </c>
      <c r="E43" s="49">
        <v>0.5</v>
      </c>
      <c r="F43" s="50">
        <v>0</v>
      </c>
      <c r="G43" s="50">
        <v>0.5</v>
      </c>
      <c r="H43" s="51">
        <v>71407.55</v>
      </c>
    </row>
    <row r="44" spans="1:8" s="35" customFormat="1" ht="12" customHeight="1">
      <c r="A44" s="46" t="s">
        <v>68</v>
      </c>
      <c r="B44" s="68">
        <v>403</v>
      </c>
      <c r="C44" s="46" t="s">
        <v>67</v>
      </c>
      <c r="D44" s="48">
        <v>17966595</v>
      </c>
      <c r="E44" s="49">
        <v>0.5</v>
      </c>
      <c r="F44" s="50">
        <v>0</v>
      </c>
      <c r="G44" s="50">
        <v>0.5</v>
      </c>
      <c r="H44" s="51">
        <v>89834.24</v>
      </c>
    </row>
    <row r="45" spans="1:8" s="35" customFormat="1" ht="12" customHeight="1">
      <c r="A45" s="30" t="s">
        <v>69</v>
      </c>
      <c r="B45" s="64">
        <v>191</v>
      </c>
      <c r="C45" s="30" t="s">
        <v>67</v>
      </c>
      <c r="D45" s="31">
        <v>9560248</v>
      </c>
      <c r="E45" s="32">
        <v>0.409038</v>
      </c>
      <c r="F45" s="33">
        <v>0</v>
      </c>
      <c r="G45" s="33">
        <v>0.409038</v>
      </c>
      <c r="H45" s="34">
        <v>39105.06</v>
      </c>
    </row>
    <row r="46" spans="1:8" s="35" customFormat="1" ht="12" customHeight="1">
      <c r="A46" s="30" t="s">
        <v>70</v>
      </c>
      <c r="B46" s="64">
        <v>678</v>
      </c>
      <c r="C46" s="30" t="s">
        <v>49</v>
      </c>
      <c r="D46" s="31">
        <v>23787463</v>
      </c>
      <c r="E46" s="32">
        <v>0.235778</v>
      </c>
      <c r="F46" s="33">
        <v>0</v>
      </c>
      <c r="G46" s="33">
        <v>0.235778</v>
      </c>
      <c r="H46" s="34">
        <v>56086.07</v>
      </c>
    </row>
    <row r="47" spans="1:8" s="35" customFormat="1" ht="12" customHeight="1">
      <c r="A47" s="30" t="s">
        <v>72</v>
      </c>
      <c r="B47" s="64">
        <v>115</v>
      </c>
      <c r="C47" s="30" t="s">
        <v>71</v>
      </c>
      <c r="D47" s="31">
        <v>3592317</v>
      </c>
      <c r="E47" s="32">
        <v>0.45</v>
      </c>
      <c r="F47" s="33">
        <v>0</v>
      </c>
      <c r="G47" s="33">
        <v>0.45</v>
      </c>
      <c r="H47" s="34">
        <v>16165.62</v>
      </c>
    </row>
    <row r="48" spans="1:8" s="35" customFormat="1" ht="12" customHeight="1">
      <c r="A48" s="30" t="s">
        <v>74</v>
      </c>
      <c r="B48" s="64">
        <v>126</v>
      </c>
      <c r="C48" s="30" t="s">
        <v>73</v>
      </c>
      <c r="D48" s="31">
        <v>2535874</v>
      </c>
      <c r="E48" s="32">
        <v>0.45</v>
      </c>
      <c r="F48" s="33">
        <v>0</v>
      </c>
      <c r="G48" s="33">
        <v>0.45</v>
      </c>
      <c r="H48" s="34">
        <v>11411.77</v>
      </c>
    </row>
    <row r="49" spans="1:8" s="35" customFormat="1" ht="12" customHeight="1">
      <c r="A49" s="30" t="s">
        <v>76</v>
      </c>
      <c r="B49" s="64">
        <v>51159</v>
      </c>
      <c r="C49" s="30" t="s">
        <v>75</v>
      </c>
      <c r="D49" s="31">
        <v>3104118114</v>
      </c>
      <c r="E49" s="32">
        <v>0.41855299999999995</v>
      </c>
      <c r="F49" s="33">
        <v>0.191447</v>
      </c>
      <c r="G49" s="33">
        <v>0.61</v>
      </c>
      <c r="H49" s="34">
        <v>18935117.47</v>
      </c>
    </row>
    <row r="50" spans="1:8" s="35" customFormat="1" ht="12" customHeight="1">
      <c r="A50" s="46" t="s">
        <v>77</v>
      </c>
      <c r="B50" s="68">
        <v>435</v>
      </c>
      <c r="C50" s="46" t="s">
        <v>0</v>
      </c>
      <c r="D50" s="48">
        <v>15889364</v>
      </c>
      <c r="E50" s="49">
        <v>0.49999499999999997</v>
      </c>
      <c r="F50" s="50">
        <v>0.031467</v>
      </c>
      <c r="G50" s="50">
        <v>0.531462</v>
      </c>
      <c r="H50" s="51">
        <v>84445.93</v>
      </c>
    </row>
    <row r="51" spans="1:8" s="35" customFormat="1" ht="12" customHeight="1">
      <c r="A51" s="46" t="s">
        <v>78</v>
      </c>
      <c r="B51" s="68">
        <v>48</v>
      </c>
      <c r="C51" s="46" t="s">
        <v>10</v>
      </c>
      <c r="D51" s="48">
        <v>5084807</v>
      </c>
      <c r="E51" s="49">
        <v>0.278083</v>
      </c>
      <c r="F51" s="50">
        <v>0</v>
      </c>
      <c r="G51" s="50">
        <v>0.278083</v>
      </c>
      <c r="H51" s="51">
        <v>14140.05</v>
      </c>
    </row>
    <row r="52" spans="1:8" s="35" customFormat="1" ht="12" customHeight="1">
      <c r="A52" s="46" t="s">
        <v>80</v>
      </c>
      <c r="B52" s="68">
        <v>234</v>
      </c>
      <c r="C52" s="46" t="s">
        <v>79</v>
      </c>
      <c r="D52" s="48">
        <v>8687874</v>
      </c>
      <c r="E52" s="49">
        <v>0.442926</v>
      </c>
      <c r="F52" s="50">
        <v>0</v>
      </c>
      <c r="G52" s="50">
        <v>0.442926</v>
      </c>
      <c r="H52" s="51">
        <v>38480.98</v>
      </c>
    </row>
    <row r="53" spans="1:8" s="35" customFormat="1" ht="12" customHeight="1">
      <c r="A53" s="46" t="s">
        <v>82</v>
      </c>
      <c r="B53" s="68">
        <v>953</v>
      </c>
      <c r="C53" s="46" t="s">
        <v>81</v>
      </c>
      <c r="D53" s="48">
        <v>34202947</v>
      </c>
      <c r="E53" s="49">
        <v>0.499997</v>
      </c>
      <c r="F53" s="50">
        <v>0</v>
      </c>
      <c r="G53" s="50">
        <v>0.499997</v>
      </c>
      <c r="H53" s="51">
        <v>171012.9</v>
      </c>
    </row>
    <row r="54" spans="1:8" s="35" customFormat="1" ht="12" customHeight="1">
      <c r="A54" s="46" t="s">
        <v>84</v>
      </c>
      <c r="B54" s="68">
        <v>719</v>
      </c>
      <c r="C54" s="46" t="s">
        <v>83</v>
      </c>
      <c r="D54" s="48">
        <v>63111383</v>
      </c>
      <c r="E54" s="49">
        <v>0.42192300000000005</v>
      </c>
      <c r="F54" s="50">
        <v>0.111711</v>
      </c>
      <c r="G54" s="50">
        <v>0.533634</v>
      </c>
      <c r="H54" s="51">
        <v>336784.01</v>
      </c>
    </row>
    <row r="55" spans="1:8" s="35" customFormat="1" ht="12" customHeight="1">
      <c r="A55" s="30" t="s">
        <v>86</v>
      </c>
      <c r="B55" s="64">
        <v>1458</v>
      </c>
      <c r="C55" s="30" t="s">
        <v>85</v>
      </c>
      <c r="D55" s="31">
        <v>126334240</v>
      </c>
      <c r="E55" s="32">
        <v>0.49874</v>
      </c>
      <c r="F55" s="33">
        <v>0.27926</v>
      </c>
      <c r="G55" s="33">
        <v>0.778</v>
      </c>
      <c r="H55" s="34">
        <v>982880.49</v>
      </c>
    </row>
    <row r="56" spans="1:8" s="35" customFormat="1" ht="12" customHeight="1">
      <c r="A56" s="30" t="s">
        <v>87</v>
      </c>
      <c r="B56" s="64">
        <v>750</v>
      </c>
      <c r="C56" s="30" t="s">
        <v>39</v>
      </c>
      <c r="D56" s="31">
        <v>28173425</v>
      </c>
      <c r="E56" s="32">
        <v>0.499996</v>
      </c>
      <c r="F56" s="33">
        <v>0</v>
      </c>
      <c r="G56" s="33">
        <v>0.499996</v>
      </c>
      <c r="H56" s="34">
        <v>140866.71</v>
      </c>
    </row>
    <row r="57" spans="1:8" s="35" customFormat="1" ht="12" customHeight="1">
      <c r="A57" s="30" t="s">
        <v>88</v>
      </c>
      <c r="B57" s="64">
        <v>83</v>
      </c>
      <c r="C57" s="30" t="s">
        <v>22</v>
      </c>
      <c r="D57" s="31">
        <v>3754206</v>
      </c>
      <c r="E57" s="32">
        <v>0.39672599999999997</v>
      </c>
      <c r="F57" s="33">
        <v>0.293005</v>
      </c>
      <c r="G57" s="33">
        <v>0.689731</v>
      </c>
      <c r="H57" s="34">
        <v>25893.98</v>
      </c>
    </row>
    <row r="58" spans="1:8" s="35" customFormat="1" ht="12" customHeight="1">
      <c r="A58" s="30" t="s">
        <v>90</v>
      </c>
      <c r="B58" s="64">
        <v>400</v>
      </c>
      <c r="C58" s="30" t="s">
        <v>89</v>
      </c>
      <c r="D58" s="31">
        <v>24410868</v>
      </c>
      <c r="E58" s="32">
        <v>0.5</v>
      </c>
      <c r="F58" s="33">
        <v>0</v>
      </c>
      <c r="G58" s="33">
        <v>0.5</v>
      </c>
      <c r="H58" s="34">
        <v>122054.57</v>
      </c>
    </row>
    <row r="59" spans="1:8" s="35" customFormat="1" ht="12" customHeight="1">
      <c r="A59" s="30" t="s">
        <v>92</v>
      </c>
      <c r="B59" s="64">
        <v>237</v>
      </c>
      <c r="C59" s="30" t="s">
        <v>91</v>
      </c>
      <c r="D59" s="31">
        <v>5424994</v>
      </c>
      <c r="E59" s="32">
        <v>0.45</v>
      </c>
      <c r="F59" s="33">
        <v>0</v>
      </c>
      <c r="G59" s="33">
        <v>0.45</v>
      </c>
      <c r="H59" s="34">
        <v>24412.72</v>
      </c>
    </row>
    <row r="60" spans="1:8" s="35" customFormat="1" ht="12" customHeight="1">
      <c r="A60" s="46" t="s">
        <v>93</v>
      </c>
      <c r="B60" s="68">
        <v>7990</v>
      </c>
      <c r="C60" s="46" t="s">
        <v>29</v>
      </c>
      <c r="D60" s="48">
        <v>551310654</v>
      </c>
      <c r="E60" s="49">
        <v>0.351887</v>
      </c>
      <c r="F60" s="50">
        <v>0.007685</v>
      </c>
      <c r="G60" s="50">
        <v>0.359572</v>
      </c>
      <c r="H60" s="51">
        <v>1982359.04</v>
      </c>
    </row>
    <row r="61" spans="1:8" s="35" customFormat="1" ht="12" customHeight="1">
      <c r="A61" s="46" t="s">
        <v>94</v>
      </c>
      <c r="B61" s="68">
        <v>1028</v>
      </c>
      <c r="C61" s="46" t="s">
        <v>63</v>
      </c>
      <c r="D61" s="48">
        <v>36785586</v>
      </c>
      <c r="E61" s="49">
        <v>0.44999999999999996</v>
      </c>
      <c r="F61" s="50">
        <v>0.176991</v>
      </c>
      <c r="G61" s="50">
        <v>0.626991</v>
      </c>
      <c r="H61" s="51">
        <v>230643.11</v>
      </c>
    </row>
    <row r="62" spans="1:8" s="35" customFormat="1" ht="12" customHeight="1">
      <c r="A62" s="46" t="s">
        <v>96</v>
      </c>
      <c r="B62" s="68">
        <v>103</v>
      </c>
      <c r="C62" s="46" t="s">
        <v>95</v>
      </c>
      <c r="D62" s="48">
        <v>3383384</v>
      </c>
      <c r="E62" s="49">
        <v>0.481471</v>
      </c>
      <c r="F62" s="50">
        <v>0</v>
      </c>
      <c r="G62" s="50">
        <v>0.481471</v>
      </c>
      <c r="H62" s="51">
        <v>16290.23</v>
      </c>
    </row>
    <row r="63" spans="1:8" s="35" customFormat="1" ht="12" customHeight="1">
      <c r="A63" s="46" t="s">
        <v>97</v>
      </c>
      <c r="B63" s="68">
        <v>941</v>
      </c>
      <c r="C63" s="46" t="s">
        <v>91</v>
      </c>
      <c r="D63" s="48">
        <v>32337416</v>
      </c>
      <c r="E63" s="49">
        <v>0.45</v>
      </c>
      <c r="F63" s="50">
        <v>0.08</v>
      </c>
      <c r="G63" s="50">
        <v>0.53</v>
      </c>
      <c r="H63" s="51">
        <v>171388.92</v>
      </c>
    </row>
    <row r="64" spans="1:8" s="35" customFormat="1" ht="12" customHeight="1">
      <c r="A64" s="46" t="s">
        <v>98</v>
      </c>
      <c r="B64" s="68">
        <v>331</v>
      </c>
      <c r="C64" s="46" t="s">
        <v>2</v>
      </c>
      <c r="D64" s="48">
        <v>6630423</v>
      </c>
      <c r="E64" s="49">
        <v>0.449986</v>
      </c>
      <c r="F64" s="50">
        <v>0</v>
      </c>
      <c r="G64" s="50">
        <v>0.449986</v>
      </c>
      <c r="H64" s="51">
        <v>29835.94</v>
      </c>
    </row>
    <row r="65" spans="1:8" s="35" customFormat="1" ht="12" customHeight="1">
      <c r="A65" s="30" t="s">
        <v>100</v>
      </c>
      <c r="B65" s="64">
        <v>189</v>
      </c>
      <c r="C65" s="30" t="s">
        <v>99</v>
      </c>
      <c r="D65" s="31">
        <v>5690337</v>
      </c>
      <c r="E65" s="32">
        <v>0.333972</v>
      </c>
      <c r="F65" s="33">
        <v>0</v>
      </c>
      <c r="G65" s="33">
        <v>0.333972</v>
      </c>
      <c r="H65" s="34">
        <v>19004.14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13774454</v>
      </c>
      <c r="E66" s="32">
        <v>0.43296199999999996</v>
      </c>
      <c r="F66" s="33">
        <v>0.355989</v>
      </c>
      <c r="G66" s="33">
        <v>0.788951</v>
      </c>
      <c r="H66" s="34">
        <v>108674.12</v>
      </c>
    </row>
    <row r="67" spans="1:8" s="35" customFormat="1" ht="12" customHeight="1">
      <c r="A67" s="30" t="s">
        <v>103</v>
      </c>
      <c r="B67" s="64">
        <v>428</v>
      </c>
      <c r="C67" s="30" t="s">
        <v>102</v>
      </c>
      <c r="D67" s="31">
        <v>17966313</v>
      </c>
      <c r="E67" s="32">
        <v>0.48172899999999996</v>
      </c>
      <c r="F67" s="33">
        <v>0.224581</v>
      </c>
      <c r="G67" s="33">
        <v>0.70631</v>
      </c>
      <c r="H67" s="34">
        <v>126898.02</v>
      </c>
    </row>
    <row r="68" spans="1:8" s="35" customFormat="1" ht="12" customHeight="1">
      <c r="A68" s="30" t="s">
        <v>104</v>
      </c>
      <c r="B68" s="64">
        <v>332</v>
      </c>
      <c r="C68" s="30" t="s">
        <v>0</v>
      </c>
      <c r="D68" s="31">
        <v>20899696</v>
      </c>
      <c r="E68" s="32">
        <v>0.449997</v>
      </c>
      <c r="F68" s="33">
        <v>0.071771</v>
      </c>
      <c r="G68" s="33">
        <v>0.521768</v>
      </c>
      <c r="H68" s="34">
        <v>109047.89</v>
      </c>
    </row>
    <row r="69" spans="1:8" s="35" customFormat="1" ht="12" customHeight="1">
      <c r="A69" s="30" t="s">
        <v>106</v>
      </c>
      <c r="B69" s="64">
        <v>17</v>
      </c>
      <c r="C69" s="30" t="s">
        <v>105</v>
      </c>
      <c r="D69" s="31">
        <v>608668</v>
      </c>
      <c r="E69" s="32">
        <v>0.345016</v>
      </c>
      <c r="F69" s="33">
        <v>0</v>
      </c>
      <c r="G69" s="33">
        <v>0.345016</v>
      </c>
      <c r="H69" s="34">
        <v>2100.02</v>
      </c>
    </row>
    <row r="70" spans="1:8" s="35" customFormat="1" ht="12" customHeight="1">
      <c r="A70" s="30" t="s">
        <v>107</v>
      </c>
      <c r="B70" s="64">
        <v>1545</v>
      </c>
      <c r="C70" s="30" t="s">
        <v>61</v>
      </c>
      <c r="D70" s="31">
        <v>83016112</v>
      </c>
      <c r="E70" s="32">
        <v>0.449955</v>
      </c>
      <c r="F70" s="33">
        <v>0</v>
      </c>
      <c r="G70" s="33">
        <v>0.449955</v>
      </c>
      <c r="H70" s="72">
        <v>373536.16</v>
      </c>
    </row>
    <row r="71" spans="1:8" s="35" customFormat="1" ht="12" customHeight="1">
      <c r="A71" s="36" t="s">
        <v>109</v>
      </c>
      <c r="B71" s="43">
        <v>65</v>
      </c>
      <c r="C71" s="36" t="s">
        <v>108</v>
      </c>
      <c r="D71" s="37">
        <v>1220263</v>
      </c>
      <c r="E71" s="38">
        <v>0.45</v>
      </c>
      <c r="F71" s="39">
        <v>0</v>
      </c>
      <c r="G71" s="39">
        <v>0.45</v>
      </c>
      <c r="H71" s="73">
        <v>5491.37</v>
      </c>
    </row>
    <row r="72" spans="1:8" ht="12.75">
      <c r="A72" s="71" t="s">
        <v>608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5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Report&amp;R&amp;"Times New Roman,Regular"Table 15, Page 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128</v>
      </c>
      <c r="C5" s="30" t="s">
        <v>61</v>
      </c>
      <c r="D5" s="31">
        <v>3862624</v>
      </c>
      <c r="E5" s="32">
        <v>0.391186</v>
      </c>
      <c r="F5" s="33">
        <v>0</v>
      </c>
      <c r="G5" s="33">
        <v>0.391186</v>
      </c>
      <c r="H5" s="65">
        <v>15110.2</v>
      </c>
    </row>
    <row r="6" spans="1:8" s="35" customFormat="1" ht="12" customHeight="1">
      <c r="A6" s="30" t="s">
        <v>111</v>
      </c>
      <c r="B6" s="42">
        <v>112</v>
      </c>
      <c r="C6" s="30" t="s">
        <v>41</v>
      </c>
      <c r="D6" s="31">
        <v>4274551</v>
      </c>
      <c r="E6" s="32">
        <v>0.5</v>
      </c>
      <c r="F6" s="33">
        <v>0</v>
      </c>
      <c r="G6" s="33">
        <v>0.5</v>
      </c>
      <c r="H6" s="34">
        <v>21373.32</v>
      </c>
    </row>
    <row r="7" spans="1:8" s="35" customFormat="1" ht="12" customHeight="1">
      <c r="A7" s="30" t="s">
        <v>112</v>
      </c>
      <c r="B7" s="42">
        <v>3559</v>
      </c>
      <c r="C7" s="30" t="s">
        <v>22</v>
      </c>
      <c r="D7" s="31">
        <v>207875736</v>
      </c>
      <c r="E7" s="32">
        <v>0.596337</v>
      </c>
      <c r="F7" s="33">
        <v>0.047417</v>
      </c>
      <c r="G7" s="33">
        <v>0.643754</v>
      </c>
      <c r="H7" s="34">
        <v>1338208.18</v>
      </c>
    </row>
    <row r="8" spans="1:8" s="35" customFormat="1" ht="12" customHeight="1">
      <c r="A8" s="30" t="s">
        <v>113</v>
      </c>
      <c r="B8" s="42">
        <v>132</v>
      </c>
      <c r="C8" s="30" t="s">
        <v>41</v>
      </c>
      <c r="D8" s="31">
        <v>7034267</v>
      </c>
      <c r="E8" s="32">
        <v>0.345489</v>
      </c>
      <c r="F8" s="33">
        <v>0</v>
      </c>
      <c r="G8" s="33">
        <v>0.345489</v>
      </c>
      <c r="H8" s="34">
        <v>24302.84</v>
      </c>
    </row>
    <row r="9" spans="1:8" s="35" customFormat="1" ht="12" customHeight="1">
      <c r="A9" s="30" t="s">
        <v>115</v>
      </c>
      <c r="B9" s="42">
        <v>326</v>
      </c>
      <c r="C9" s="30" t="s">
        <v>114</v>
      </c>
      <c r="D9" s="31">
        <v>14781722</v>
      </c>
      <c r="E9" s="32">
        <v>0.348956</v>
      </c>
      <c r="F9" s="33">
        <v>0</v>
      </c>
      <c r="G9" s="33">
        <v>0.348956</v>
      </c>
      <c r="H9" s="34">
        <v>51581.98</v>
      </c>
    </row>
    <row r="10" spans="1:8" s="35" customFormat="1" ht="12" customHeight="1">
      <c r="A10" s="46" t="s">
        <v>116</v>
      </c>
      <c r="B10" s="47">
        <v>279</v>
      </c>
      <c r="C10" s="46" t="s">
        <v>10</v>
      </c>
      <c r="D10" s="48">
        <v>14562357</v>
      </c>
      <c r="E10" s="49">
        <v>0.312779</v>
      </c>
      <c r="F10" s="50">
        <v>0.065498</v>
      </c>
      <c r="G10" s="50">
        <v>0.378277</v>
      </c>
      <c r="H10" s="51">
        <v>55086.49</v>
      </c>
    </row>
    <row r="11" spans="1:8" s="35" customFormat="1" ht="12" customHeight="1">
      <c r="A11" s="46" t="s">
        <v>117</v>
      </c>
      <c r="B11" s="47">
        <v>99</v>
      </c>
      <c r="C11" s="46" t="s">
        <v>0</v>
      </c>
      <c r="D11" s="48">
        <v>2443551</v>
      </c>
      <c r="E11" s="49">
        <v>0.449992</v>
      </c>
      <c r="F11" s="50">
        <v>0</v>
      </c>
      <c r="G11" s="50">
        <v>0.449992</v>
      </c>
      <c r="H11" s="51">
        <v>10995.76</v>
      </c>
    </row>
    <row r="12" spans="1:8" s="35" customFormat="1" ht="12" customHeight="1">
      <c r="A12" s="46" t="s">
        <v>119</v>
      </c>
      <c r="B12" s="47">
        <v>138</v>
      </c>
      <c r="C12" s="46" t="s">
        <v>118</v>
      </c>
      <c r="D12" s="48">
        <v>13335068</v>
      </c>
      <c r="E12" s="49">
        <v>0.5</v>
      </c>
      <c r="F12" s="50">
        <v>0</v>
      </c>
      <c r="G12" s="50">
        <v>0.5</v>
      </c>
      <c r="H12" s="51">
        <v>66675.74</v>
      </c>
    </row>
    <row r="13" spans="1:8" s="35" customFormat="1" ht="12" customHeight="1">
      <c r="A13" s="46" t="s">
        <v>121</v>
      </c>
      <c r="B13" s="47">
        <v>82</v>
      </c>
      <c r="C13" s="46" t="s">
        <v>120</v>
      </c>
      <c r="D13" s="48">
        <v>5519851</v>
      </c>
      <c r="E13" s="49">
        <v>0.292783</v>
      </c>
      <c r="F13" s="50">
        <v>0</v>
      </c>
      <c r="G13" s="50">
        <v>0.292783</v>
      </c>
      <c r="H13" s="51">
        <v>16161.36</v>
      </c>
    </row>
    <row r="14" spans="1:8" s="35" customFormat="1" ht="12" customHeight="1">
      <c r="A14" s="46" t="s">
        <v>123</v>
      </c>
      <c r="B14" s="47">
        <v>57</v>
      </c>
      <c r="C14" s="46" t="s">
        <v>122</v>
      </c>
      <c r="D14" s="48">
        <v>2558835</v>
      </c>
      <c r="E14" s="49">
        <v>0.45</v>
      </c>
      <c r="F14" s="50">
        <v>0</v>
      </c>
      <c r="G14" s="50">
        <v>0.45</v>
      </c>
      <c r="H14" s="51">
        <v>11514.94</v>
      </c>
    </row>
    <row r="15" spans="1:8" s="35" customFormat="1" ht="12" customHeight="1">
      <c r="A15" s="30" t="s">
        <v>598</v>
      </c>
      <c r="B15" s="42">
        <v>10</v>
      </c>
      <c r="C15" s="30" t="s">
        <v>493</v>
      </c>
      <c r="D15" s="31">
        <v>218610</v>
      </c>
      <c r="E15" s="32">
        <v>0</v>
      </c>
      <c r="F15" s="33">
        <v>0</v>
      </c>
      <c r="G15" s="33">
        <v>0</v>
      </c>
      <c r="H15" s="34">
        <v>0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51403989</v>
      </c>
      <c r="E16" s="32">
        <v>0.325208</v>
      </c>
      <c r="F16" s="33">
        <v>0.336938</v>
      </c>
      <c r="G16" s="33">
        <v>0.662146</v>
      </c>
      <c r="H16" s="34">
        <v>340371.4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6132568</v>
      </c>
      <c r="E17" s="32">
        <v>0.449995</v>
      </c>
      <c r="F17" s="33">
        <v>0</v>
      </c>
      <c r="G17" s="33">
        <v>0.449995</v>
      </c>
      <c r="H17" s="34">
        <v>27596.37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8321194</v>
      </c>
      <c r="E18" s="32">
        <v>0.497645</v>
      </c>
      <c r="F18" s="33">
        <v>0</v>
      </c>
      <c r="G18" s="33">
        <v>0.497645</v>
      </c>
      <c r="H18" s="34">
        <v>41410.67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4081660</v>
      </c>
      <c r="E19" s="32">
        <v>0.449988</v>
      </c>
      <c r="F19" s="33">
        <v>0</v>
      </c>
      <c r="G19" s="33">
        <v>0.449988</v>
      </c>
      <c r="H19" s="34">
        <v>18367.16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42366282</v>
      </c>
      <c r="E20" s="49">
        <v>0.447881</v>
      </c>
      <c r="F20" s="50">
        <v>0.202612</v>
      </c>
      <c r="G20" s="50">
        <v>0.650493</v>
      </c>
      <c r="H20" s="51">
        <v>275589.78</v>
      </c>
    </row>
    <row r="21" spans="1:8" s="35" customFormat="1" ht="12" customHeight="1">
      <c r="A21" s="46" t="s">
        <v>131</v>
      </c>
      <c r="B21" s="47">
        <v>574</v>
      </c>
      <c r="C21" s="46" t="s">
        <v>22</v>
      </c>
      <c r="D21" s="48">
        <v>32907338</v>
      </c>
      <c r="E21" s="49">
        <v>0.238786</v>
      </c>
      <c r="F21" s="50">
        <v>0</v>
      </c>
      <c r="G21" s="50">
        <v>0.238786</v>
      </c>
      <c r="H21" s="51">
        <v>78578.15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43937939</v>
      </c>
      <c r="E22" s="49">
        <v>0.47724099999999997</v>
      </c>
      <c r="F22" s="50">
        <v>0.028195</v>
      </c>
      <c r="G22" s="50">
        <v>0.505436</v>
      </c>
      <c r="H22" s="51">
        <v>222079.05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12780418</v>
      </c>
      <c r="E23" s="49">
        <v>0.387585</v>
      </c>
      <c r="F23" s="50">
        <v>0</v>
      </c>
      <c r="G23" s="50">
        <v>0.387585</v>
      </c>
      <c r="H23" s="51">
        <v>49535.42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11166189</v>
      </c>
      <c r="E24" s="49">
        <v>0.322223</v>
      </c>
      <c r="F24" s="50">
        <v>0.130035</v>
      </c>
      <c r="G24" s="50">
        <v>0.452258</v>
      </c>
      <c r="H24" s="51">
        <v>50500.3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6674995</v>
      </c>
      <c r="E25" s="32">
        <v>0.417843</v>
      </c>
      <c r="F25" s="33">
        <v>0</v>
      </c>
      <c r="G25" s="33">
        <v>0.417843</v>
      </c>
      <c r="H25" s="34">
        <v>27891.17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24026449</v>
      </c>
      <c r="E26" s="32">
        <v>0.38268</v>
      </c>
      <c r="F26" s="33">
        <v>0.405698</v>
      </c>
      <c r="G26" s="33">
        <v>0.788378</v>
      </c>
      <c r="H26" s="34">
        <v>189420.4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68553543</v>
      </c>
      <c r="E27" s="32">
        <v>0.12005200000000002</v>
      </c>
      <c r="F27" s="33">
        <v>0.155073</v>
      </c>
      <c r="G27" s="33">
        <v>0.275125</v>
      </c>
      <c r="H27" s="34">
        <v>188607.89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15214121</v>
      </c>
      <c r="E28" s="32">
        <v>0.5</v>
      </c>
      <c r="F28" s="33">
        <v>0</v>
      </c>
      <c r="G28" s="33">
        <v>0.5</v>
      </c>
      <c r="H28" s="34">
        <v>76071.19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1823574</v>
      </c>
      <c r="E29" s="32">
        <v>0.45</v>
      </c>
      <c r="F29" s="33">
        <v>0</v>
      </c>
      <c r="G29" s="33">
        <v>0.45</v>
      </c>
      <c r="H29" s="34">
        <v>8206.23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152238277</v>
      </c>
      <c r="E30" s="49">
        <v>0.449808</v>
      </c>
      <c r="F30" s="50">
        <v>0</v>
      </c>
      <c r="G30" s="50">
        <v>0.449808</v>
      </c>
      <c r="H30" s="51">
        <v>684781.94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54664411</v>
      </c>
      <c r="E31" s="49">
        <v>0.231545</v>
      </c>
      <c r="F31" s="50">
        <v>0.301478</v>
      </c>
      <c r="G31" s="50">
        <v>0.533023</v>
      </c>
      <c r="H31" s="51">
        <v>291375.04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238638450</v>
      </c>
      <c r="E32" s="49">
        <v>0.42250000000000004</v>
      </c>
      <c r="F32" s="50">
        <v>0.016082</v>
      </c>
      <c r="G32" s="50">
        <v>0.438582</v>
      </c>
      <c r="H32" s="51">
        <v>1046628.27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7597611</v>
      </c>
      <c r="E33" s="49">
        <v>0.450001</v>
      </c>
      <c r="F33" s="50">
        <v>0</v>
      </c>
      <c r="G33" s="50">
        <v>0.450001</v>
      </c>
      <c r="H33" s="51">
        <v>34189.9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13595198</v>
      </c>
      <c r="E34" s="49">
        <v>0.161822</v>
      </c>
      <c r="F34" s="50">
        <v>0</v>
      </c>
      <c r="G34" s="50">
        <v>0.161822</v>
      </c>
      <c r="H34" s="51">
        <v>22000.08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32671271</v>
      </c>
      <c r="E35" s="32">
        <v>0.418885</v>
      </c>
      <c r="F35" s="33">
        <v>0</v>
      </c>
      <c r="G35" s="33">
        <v>0.418885</v>
      </c>
      <c r="H35" s="34">
        <v>136855.69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9878109</v>
      </c>
      <c r="E36" s="32">
        <v>0.455057</v>
      </c>
      <c r="F36" s="33">
        <v>0.094613</v>
      </c>
      <c r="G36" s="33">
        <v>0.54967</v>
      </c>
      <c r="H36" s="34">
        <v>54297.48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14147925</v>
      </c>
      <c r="E37" s="32">
        <v>0.488119</v>
      </c>
      <c r="F37" s="33">
        <v>0</v>
      </c>
      <c r="G37" s="33">
        <v>0.488119</v>
      </c>
      <c r="H37" s="34">
        <v>69059.19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26828193</v>
      </c>
      <c r="E38" s="32">
        <v>0.499759</v>
      </c>
      <c r="F38" s="33">
        <v>0</v>
      </c>
      <c r="G38" s="33">
        <v>0.499759</v>
      </c>
      <c r="H38" s="34">
        <v>134077.08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8658062</v>
      </c>
      <c r="E39" s="32">
        <v>0.415109</v>
      </c>
      <c r="F39" s="33">
        <v>0</v>
      </c>
      <c r="G39" s="33">
        <v>0.415109</v>
      </c>
      <c r="H39" s="34">
        <v>35940.41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33280176</v>
      </c>
      <c r="E40" s="49">
        <v>0.5</v>
      </c>
      <c r="F40" s="50">
        <v>0.238237</v>
      </c>
      <c r="G40" s="50">
        <v>0.738237</v>
      </c>
      <c r="H40" s="51">
        <v>245687.56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10437687</v>
      </c>
      <c r="E41" s="49">
        <v>0.5</v>
      </c>
      <c r="F41" s="50">
        <v>0</v>
      </c>
      <c r="G41" s="50">
        <v>0.5</v>
      </c>
      <c r="H41" s="51">
        <v>52189.15</v>
      </c>
    </row>
    <row r="42" spans="1:8" s="35" customFormat="1" ht="12" customHeight="1">
      <c r="A42" s="46" t="s">
        <v>591</v>
      </c>
      <c r="B42" s="47">
        <v>41</v>
      </c>
      <c r="C42" s="46" t="s">
        <v>264</v>
      </c>
      <c r="D42" s="48">
        <v>2322010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4648095</v>
      </c>
      <c r="E43" s="49">
        <v>0.40309</v>
      </c>
      <c r="F43" s="50">
        <v>0</v>
      </c>
      <c r="G43" s="50">
        <v>0.40309</v>
      </c>
      <c r="H43" s="51">
        <v>18735.99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13271510</v>
      </c>
      <c r="E44" s="49">
        <v>0.49999999999999994</v>
      </c>
      <c r="F44" s="50">
        <v>0.406889</v>
      </c>
      <c r="G44" s="50">
        <v>0.906889</v>
      </c>
      <c r="H44" s="51">
        <v>120358.86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4376388</v>
      </c>
      <c r="E45" s="32">
        <v>0.489262</v>
      </c>
      <c r="F45" s="33">
        <v>0</v>
      </c>
      <c r="G45" s="33">
        <v>0.489262</v>
      </c>
      <c r="H45" s="34">
        <v>21412.18</v>
      </c>
    </row>
    <row r="46" spans="1:8" s="35" customFormat="1" ht="12" customHeight="1">
      <c r="A46" s="30" t="s">
        <v>162</v>
      </c>
      <c r="B46" s="42">
        <v>22327</v>
      </c>
      <c r="C46" s="30" t="s">
        <v>161</v>
      </c>
      <c r="D46" s="31">
        <v>1566759367</v>
      </c>
      <c r="E46" s="32">
        <v>0.03276000000000001</v>
      </c>
      <c r="F46" s="33">
        <v>0.282426</v>
      </c>
      <c r="G46" s="33">
        <v>0.315186</v>
      </c>
      <c r="H46" s="34">
        <v>4938214.27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2802525</v>
      </c>
      <c r="E47" s="32">
        <v>0.5</v>
      </c>
      <c r="F47" s="33">
        <v>0</v>
      </c>
      <c r="G47" s="33">
        <v>0.5</v>
      </c>
      <c r="H47" s="34">
        <v>14012.99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3220982</v>
      </c>
      <c r="E48" s="32">
        <v>0.44994</v>
      </c>
      <c r="F48" s="33">
        <v>0</v>
      </c>
      <c r="G48" s="33">
        <v>0.44994</v>
      </c>
      <c r="H48" s="34">
        <v>14492.62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7360475</v>
      </c>
      <c r="E49" s="32">
        <v>0.827626</v>
      </c>
      <c r="F49" s="33">
        <v>0</v>
      </c>
      <c r="G49" s="33">
        <v>0.827626</v>
      </c>
      <c r="H49" s="34">
        <v>60917.98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7228369</v>
      </c>
      <c r="E50" s="49">
        <v>0.152178</v>
      </c>
      <c r="F50" s="50">
        <v>0</v>
      </c>
      <c r="G50" s="50">
        <v>0.152178</v>
      </c>
      <c r="H50" s="51">
        <v>11000.04</v>
      </c>
    </row>
    <row r="51" spans="1:8" s="35" customFormat="1" ht="12" customHeight="1">
      <c r="A51" s="46" t="s">
        <v>599</v>
      </c>
      <c r="B51" s="47">
        <v>36</v>
      </c>
      <c r="C51" s="46" t="s">
        <v>161</v>
      </c>
      <c r="D51" s="48">
        <v>2368252</v>
      </c>
      <c r="E51" s="49">
        <v>0</v>
      </c>
      <c r="F51" s="50">
        <v>0</v>
      </c>
      <c r="G51" s="50">
        <v>0</v>
      </c>
      <c r="H51" s="51">
        <v>0</v>
      </c>
    </row>
    <row r="52" spans="1:8" s="35" customFormat="1" ht="12" customHeight="1">
      <c r="A52" s="46" t="s">
        <v>168</v>
      </c>
      <c r="B52" s="47">
        <v>482</v>
      </c>
      <c r="C52" s="46" t="s">
        <v>2</v>
      </c>
      <c r="D52" s="48">
        <v>28683843</v>
      </c>
      <c r="E52" s="49">
        <v>0.302341</v>
      </c>
      <c r="F52" s="50">
        <v>0.05</v>
      </c>
      <c r="G52" s="50">
        <v>0.352341</v>
      </c>
      <c r="H52" s="51">
        <v>101065.07</v>
      </c>
    </row>
    <row r="53" spans="1:8" s="35" customFormat="1" ht="12" customHeight="1">
      <c r="A53" s="46" t="s">
        <v>169</v>
      </c>
      <c r="B53" s="47">
        <v>46</v>
      </c>
      <c r="C53" s="46" t="s">
        <v>99</v>
      </c>
      <c r="D53" s="48">
        <v>2128392</v>
      </c>
      <c r="E53" s="49">
        <v>0.35</v>
      </c>
      <c r="F53" s="50">
        <v>0</v>
      </c>
      <c r="G53" s="50">
        <v>0.35</v>
      </c>
      <c r="H53" s="51">
        <v>7449.47</v>
      </c>
    </row>
    <row r="54" spans="1:8" s="35" customFormat="1" ht="12" customHeight="1">
      <c r="A54" s="46" t="s">
        <v>170</v>
      </c>
      <c r="B54" s="47">
        <v>30</v>
      </c>
      <c r="C54" s="46" t="s">
        <v>91</v>
      </c>
      <c r="D54" s="48">
        <v>1689927</v>
      </c>
      <c r="E54" s="49">
        <v>0.233087</v>
      </c>
      <c r="F54" s="50">
        <v>0</v>
      </c>
      <c r="G54" s="50">
        <v>0.233087</v>
      </c>
      <c r="H54" s="51">
        <v>3939.07</v>
      </c>
    </row>
    <row r="55" spans="1:8" s="35" customFormat="1" ht="12" customHeight="1">
      <c r="A55" s="30" t="s">
        <v>172</v>
      </c>
      <c r="B55" s="42">
        <v>3977</v>
      </c>
      <c r="C55" s="30" t="s">
        <v>171</v>
      </c>
      <c r="D55" s="31">
        <v>179874675</v>
      </c>
      <c r="E55" s="32">
        <v>0.429544</v>
      </c>
      <c r="F55" s="33">
        <v>0</v>
      </c>
      <c r="G55" s="33">
        <v>0.429544</v>
      </c>
      <c r="H55" s="34">
        <v>772643.28</v>
      </c>
    </row>
    <row r="56" spans="1:8" s="35" customFormat="1" ht="12" customHeight="1">
      <c r="A56" s="30" t="s">
        <v>173</v>
      </c>
      <c r="B56" s="42">
        <v>38</v>
      </c>
      <c r="C56" s="30" t="s">
        <v>165</v>
      </c>
      <c r="D56" s="31">
        <v>673156</v>
      </c>
      <c r="E56" s="32">
        <v>0.225059</v>
      </c>
      <c r="F56" s="33">
        <v>0</v>
      </c>
      <c r="G56" s="33">
        <v>0.225059</v>
      </c>
      <c r="H56" s="34">
        <v>1515.1</v>
      </c>
    </row>
    <row r="57" spans="1:8" s="35" customFormat="1" ht="12" customHeight="1">
      <c r="A57" s="30" t="s">
        <v>175</v>
      </c>
      <c r="B57" s="42">
        <v>199</v>
      </c>
      <c r="C57" s="30" t="s">
        <v>174</v>
      </c>
      <c r="D57" s="31">
        <v>4249819</v>
      </c>
      <c r="E57" s="32">
        <v>0.44871199999999994</v>
      </c>
      <c r="F57" s="33">
        <v>0.335579</v>
      </c>
      <c r="G57" s="33">
        <v>0.784291</v>
      </c>
      <c r="H57" s="34">
        <v>33331.16</v>
      </c>
    </row>
    <row r="58" spans="1:8" s="35" customFormat="1" ht="12" customHeight="1">
      <c r="A58" s="30" t="s">
        <v>176</v>
      </c>
      <c r="B58" s="42">
        <v>997</v>
      </c>
      <c r="C58" s="30" t="s">
        <v>144</v>
      </c>
      <c r="D58" s="31">
        <v>34833841</v>
      </c>
      <c r="E58" s="32">
        <v>0.5</v>
      </c>
      <c r="F58" s="33">
        <v>0</v>
      </c>
      <c r="G58" s="33">
        <v>0.5</v>
      </c>
      <c r="H58" s="34">
        <v>174170.35</v>
      </c>
    </row>
    <row r="59" spans="1:8" s="35" customFormat="1" ht="12" customHeight="1">
      <c r="A59" s="30" t="s">
        <v>177</v>
      </c>
      <c r="B59" s="42">
        <v>1154</v>
      </c>
      <c r="C59" s="30" t="s">
        <v>63</v>
      </c>
      <c r="D59" s="31">
        <v>40192388</v>
      </c>
      <c r="E59" s="32">
        <v>0.471326</v>
      </c>
      <c r="F59" s="33">
        <v>0</v>
      </c>
      <c r="G59" s="33">
        <v>0.471326</v>
      </c>
      <c r="H59" s="34">
        <v>189437.03</v>
      </c>
    </row>
    <row r="60" spans="1:8" s="35" customFormat="1" ht="12" customHeight="1">
      <c r="A60" s="46" t="s">
        <v>178</v>
      </c>
      <c r="B60" s="47">
        <v>203</v>
      </c>
      <c r="C60" s="46" t="s">
        <v>161</v>
      </c>
      <c r="D60" s="48">
        <v>8067931</v>
      </c>
      <c r="E60" s="49">
        <v>0.448169</v>
      </c>
      <c r="F60" s="50">
        <v>0</v>
      </c>
      <c r="G60" s="50">
        <v>0.448169</v>
      </c>
      <c r="H60" s="51">
        <v>36158.17</v>
      </c>
    </row>
    <row r="61" spans="1:8" s="35" customFormat="1" ht="12" customHeight="1">
      <c r="A61" s="46" t="s">
        <v>180</v>
      </c>
      <c r="B61" s="47">
        <v>6960</v>
      </c>
      <c r="C61" s="46" t="s">
        <v>179</v>
      </c>
      <c r="D61" s="48">
        <v>271581817</v>
      </c>
      <c r="E61" s="49">
        <v>0.45387900000000003</v>
      </c>
      <c r="F61" s="50">
        <v>0.037655</v>
      </c>
      <c r="G61" s="50">
        <v>0.491534</v>
      </c>
      <c r="H61" s="51">
        <v>1334917.62</v>
      </c>
    </row>
    <row r="62" spans="1:8" s="35" customFormat="1" ht="12" customHeight="1">
      <c r="A62" s="46" t="s">
        <v>181</v>
      </c>
      <c r="B62" s="47">
        <v>726</v>
      </c>
      <c r="C62" s="46" t="s">
        <v>63</v>
      </c>
      <c r="D62" s="48">
        <v>31787590</v>
      </c>
      <c r="E62" s="49">
        <v>0.5</v>
      </c>
      <c r="F62" s="50">
        <v>0</v>
      </c>
      <c r="G62" s="50">
        <v>0.5</v>
      </c>
      <c r="H62" s="51">
        <v>158939.25</v>
      </c>
    </row>
    <row r="63" spans="1:8" s="35" customFormat="1" ht="12" customHeight="1">
      <c r="A63" s="46" t="s">
        <v>182</v>
      </c>
      <c r="B63" s="47">
        <v>69</v>
      </c>
      <c r="C63" s="46" t="s">
        <v>157</v>
      </c>
      <c r="D63" s="48">
        <v>3301525</v>
      </c>
      <c r="E63" s="49">
        <v>0.201816</v>
      </c>
      <c r="F63" s="50">
        <v>0</v>
      </c>
      <c r="G63" s="50">
        <v>0.201816</v>
      </c>
      <c r="H63" s="51">
        <v>6663.04</v>
      </c>
    </row>
    <row r="64" spans="1:8" s="35" customFormat="1" ht="12" customHeight="1">
      <c r="A64" s="46" t="s">
        <v>184</v>
      </c>
      <c r="B64" s="47">
        <v>595</v>
      </c>
      <c r="C64" s="46" t="s">
        <v>183</v>
      </c>
      <c r="D64" s="48">
        <v>27819073</v>
      </c>
      <c r="E64" s="49">
        <v>0.473365</v>
      </c>
      <c r="F64" s="50">
        <v>0</v>
      </c>
      <c r="G64" s="50">
        <v>0.473365</v>
      </c>
      <c r="H64" s="51">
        <v>131686.36</v>
      </c>
    </row>
    <row r="65" spans="1:8" s="35" customFormat="1" ht="12" customHeight="1">
      <c r="A65" s="30" t="s">
        <v>186</v>
      </c>
      <c r="B65" s="42">
        <v>939</v>
      </c>
      <c r="C65" s="30" t="s">
        <v>185</v>
      </c>
      <c r="D65" s="31">
        <v>30147408</v>
      </c>
      <c r="E65" s="32">
        <v>0.477136</v>
      </c>
      <c r="F65" s="33">
        <v>0</v>
      </c>
      <c r="G65" s="33">
        <v>0.477136</v>
      </c>
      <c r="H65" s="34">
        <v>143844.94</v>
      </c>
    </row>
    <row r="66" spans="1:8" s="35" customFormat="1" ht="12" customHeight="1">
      <c r="A66" s="30" t="s">
        <v>187</v>
      </c>
      <c r="B66" s="42">
        <v>32</v>
      </c>
      <c r="C66" s="30" t="s">
        <v>99</v>
      </c>
      <c r="D66" s="31">
        <v>1090834</v>
      </c>
      <c r="E66" s="32">
        <v>0.166661</v>
      </c>
      <c r="F66" s="33">
        <v>0</v>
      </c>
      <c r="G66" s="33">
        <v>0.166661</v>
      </c>
      <c r="H66" s="34">
        <v>1818.01</v>
      </c>
    </row>
    <row r="67" spans="1:8" s="35" customFormat="1" ht="12" customHeight="1">
      <c r="A67" s="30" t="s">
        <v>592</v>
      </c>
      <c r="B67" s="42">
        <v>1919</v>
      </c>
      <c r="C67" s="30" t="s">
        <v>188</v>
      </c>
      <c r="D67" s="31">
        <v>89299119</v>
      </c>
      <c r="E67" s="32">
        <v>0.345583</v>
      </c>
      <c r="F67" s="33">
        <v>0.196964</v>
      </c>
      <c r="G67" s="33">
        <v>0.542547</v>
      </c>
      <c r="H67" s="34">
        <v>484489.7</v>
      </c>
    </row>
    <row r="68" spans="1:8" s="35" customFormat="1" ht="12" customHeight="1">
      <c r="A68" s="30" t="s">
        <v>190</v>
      </c>
      <c r="B68" s="42">
        <v>315</v>
      </c>
      <c r="C68" s="30" t="s">
        <v>189</v>
      </c>
      <c r="D68" s="31">
        <v>13155171</v>
      </c>
      <c r="E68" s="32">
        <v>0.425</v>
      </c>
      <c r="F68" s="33">
        <v>0</v>
      </c>
      <c r="G68" s="33">
        <v>0.425</v>
      </c>
      <c r="H68" s="34">
        <v>55909.74</v>
      </c>
    </row>
    <row r="69" spans="1:8" s="35" customFormat="1" ht="12" customHeight="1">
      <c r="A69" s="30" t="s">
        <v>191</v>
      </c>
      <c r="B69" s="42">
        <v>101</v>
      </c>
      <c r="C69" s="30" t="s">
        <v>55</v>
      </c>
      <c r="D69" s="31">
        <v>3004490</v>
      </c>
      <c r="E69" s="32">
        <v>0.45</v>
      </c>
      <c r="F69" s="33">
        <v>0</v>
      </c>
      <c r="G69" s="33">
        <v>0.45</v>
      </c>
      <c r="H69" s="34">
        <v>13520.23</v>
      </c>
    </row>
    <row r="70" spans="1:8" s="35" customFormat="1" ht="12" customHeight="1">
      <c r="A70" s="30" t="s">
        <v>192</v>
      </c>
      <c r="B70" s="42">
        <v>303</v>
      </c>
      <c r="C70" s="30" t="s">
        <v>99</v>
      </c>
      <c r="D70" s="31">
        <v>10186445</v>
      </c>
      <c r="E70" s="32">
        <v>0.45</v>
      </c>
      <c r="F70" s="33">
        <v>0</v>
      </c>
      <c r="G70" s="33">
        <v>0.45</v>
      </c>
      <c r="H70" s="34">
        <v>45839.13</v>
      </c>
    </row>
    <row r="71" spans="1:8" s="35" customFormat="1" ht="12" customHeight="1">
      <c r="A71" s="36" t="s">
        <v>193</v>
      </c>
      <c r="B71" s="43">
        <v>294</v>
      </c>
      <c r="C71" s="36" t="s">
        <v>10</v>
      </c>
      <c r="D71" s="37">
        <v>18537132</v>
      </c>
      <c r="E71" s="38">
        <v>0.392283</v>
      </c>
      <c r="F71" s="39">
        <v>0</v>
      </c>
      <c r="G71" s="39">
        <v>0.392283</v>
      </c>
      <c r="H71" s="74">
        <v>72718.66</v>
      </c>
    </row>
    <row r="72" spans="1:8" ht="12.75">
      <c r="A72" s="45" t="str">
        <f>'table 15 pg1 '!$A$72</f>
        <v>1 City/Village population per Dept. of Revenue, Research Division December 2018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Report&amp;R&amp;"Times New Roman,Regular"Table 15, Page 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6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8339195</v>
      </c>
      <c r="E5" s="32">
        <v>0.290894</v>
      </c>
      <c r="F5" s="33">
        <v>0</v>
      </c>
      <c r="G5" s="33">
        <v>0.290894</v>
      </c>
      <c r="H5" s="65">
        <v>24258.27</v>
      </c>
    </row>
    <row r="6" spans="1:8" s="35" customFormat="1" ht="12" customHeight="1">
      <c r="A6" s="30" t="s">
        <v>195</v>
      </c>
      <c r="B6" s="42">
        <v>2922</v>
      </c>
      <c r="C6" s="30" t="s">
        <v>0</v>
      </c>
      <c r="D6" s="31">
        <v>140233127</v>
      </c>
      <c r="E6" s="32">
        <v>0.5</v>
      </c>
      <c r="F6" s="33">
        <v>0</v>
      </c>
      <c r="G6" s="33">
        <v>0.5</v>
      </c>
      <c r="H6" s="34">
        <v>701169.23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3111055</v>
      </c>
      <c r="E7" s="32">
        <v>0.445158</v>
      </c>
      <c r="F7" s="33">
        <v>0</v>
      </c>
      <c r="G7" s="33">
        <v>0.445158</v>
      </c>
      <c r="H7" s="34">
        <v>13849.23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10909749</v>
      </c>
      <c r="E8" s="32">
        <v>0.440281</v>
      </c>
      <c r="F8" s="33">
        <v>0</v>
      </c>
      <c r="G8" s="33">
        <v>0.440281</v>
      </c>
      <c r="H8" s="34">
        <v>48033.76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18375585</v>
      </c>
      <c r="E9" s="17">
        <v>0.342466</v>
      </c>
      <c r="F9" s="18">
        <v>0</v>
      </c>
      <c r="G9" s="18">
        <v>0.342466</v>
      </c>
      <c r="H9" s="25">
        <v>62930.72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12259950</v>
      </c>
      <c r="E10" s="49">
        <v>0.237433</v>
      </c>
      <c r="F10" s="50">
        <v>0</v>
      </c>
      <c r="G10" s="50">
        <v>0.237433</v>
      </c>
      <c r="H10" s="51">
        <v>29109.22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21982245</v>
      </c>
      <c r="E11" s="49">
        <v>0.413518</v>
      </c>
      <c r="F11" s="50">
        <v>0</v>
      </c>
      <c r="G11" s="50">
        <v>0.413518</v>
      </c>
      <c r="H11" s="51">
        <v>90901.33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2607713</v>
      </c>
      <c r="E12" s="49">
        <v>0.313723</v>
      </c>
      <c r="F12" s="50">
        <v>0</v>
      </c>
      <c r="G12" s="50">
        <v>0.313723</v>
      </c>
      <c r="H12" s="51">
        <v>8181.11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17303105</v>
      </c>
      <c r="E13" s="49">
        <v>0.487936</v>
      </c>
      <c r="F13" s="50">
        <v>0</v>
      </c>
      <c r="G13" s="50">
        <v>0.487936</v>
      </c>
      <c r="H13" s="51">
        <v>84428.15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13042950</v>
      </c>
      <c r="E14" s="49">
        <v>0.410051</v>
      </c>
      <c r="F14" s="50">
        <v>0</v>
      </c>
      <c r="G14" s="50">
        <v>0.410051</v>
      </c>
      <c r="H14" s="51">
        <v>53483.02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8749557</v>
      </c>
      <c r="E15" s="17">
        <v>0.45</v>
      </c>
      <c r="F15" s="18">
        <v>0</v>
      </c>
      <c r="G15" s="18">
        <v>0.45</v>
      </c>
      <c r="H15" s="25">
        <v>39373.36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3672969</v>
      </c>
      <c r="E16" s="17">
        <v>0.42</v>
      </c>
      <c r="F16" s="18">
        <v>0</v>
      </c>
      <c r="G16" s="18">
        <v>0.42</v>
      </c>
      <c r="H16" s="25">
        <v>15426.6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21277727</v>
      </c>
      <c r="E17" s="17">
        <v>0.499992</v>
      </c>
      <c r="F17" s="18">
        <v>0</v>
      </c>
      <c r="G17" s="18">
        <v>0.499992</v>
      </c>
      <c r="H17" s="25">
        <v>106388.62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47642247</v>
      </c>
      <c r="E18" s="17">
        <v>0.14692500000000003</v>
      </c>
      <c r="F18" s="18">
        <v>0.291751</v>
      </c>
      <c r="G18" s="18">
        <v>0.438676</v>
      </c>
      <c r="H18" s="25">
        <v>208995.09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30951085</v>
      </c>
      <c r="E19" s="17">
        <v>0.487859</v>
      </c>
      <c r="F19" s="18">
        <v>0</v>
      </c>
      <c r="G19" s="18">
        <v>0.487859</v>
      </c>
      <c r="H19" s="25">
        <v>150997.68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5620195</v>
      </c>
      <c r="E20" s="49">
        <v>0.38552899999999996</v>
      </c>
      <c r="F20" s="50">
        <v>0.495045</v>
      </c>
      <c r="G20" s="50">
        <v>0.880574</v>
      </c>
      <c r="H20" s="51">
        <v>49489.97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3998932</v>
      </c>
      <c r="E21" s="49">
        <v>0.452626</v>
      </c>
      <c r="F21" s="50">
        <v>0</v>
      </c>
      <c r="G21" s="50">
        <v>0.452626</v>
      </c>
      <c r="H21" s="51">
        <v>18100.4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5009151</v>
      </c>
      <c r="E22" s="49">
        <v>0.32548</v>
      </c>
      <c r="F22" s="50">
        <v>0</v>
      </c>
      <c r="G22" s="50">
        <v>0.32548</v>
      </c>
      <c r="H22" s="51">
        <v>16303.73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20769767</v>
      </c>
      <c r="E23" s="49">
        <v>0.184788</v>
      </c>
      <c r="F23" s="50">
        <v>0</v>
      </c>
      <c r="G23" s="50">
        <v>0.184788</v>
      </c>
      <c r="H23" s="51">
        <v>38380.15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3167627</v>
      </c>
      <c r="E24" s="49">
        <v>0.814663</v>
      </c>
      <c r="F24" s="50">
        <v>0</v>
      </c>
      <c r="G24" s="50">
        <v>0.814663</v>
      </c>
      <c r="H24" s="51">
        <v>25805.61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9593804</v>
      </c>
      <c r="E25" s="17">
        <v>0.45</v>
      </c>
      <c r="F25" s="18">
        <v>0.358428</v>
      </c>
      <c r="G25" s="18">
        <v>0.808428</v>
      </c>
      <c r="H25" s="25">
        <v>77559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54494960</v>
      </c>
      <c r="E26" s="17">
        <v>0.48378600000000005</v>
      </c>
      <c r="F26" s="18">
        <v>0.185816</v>
      </c>
      <c r="G26" s="18">
        <v>0.669602</v>
      </c>
      <c r="H26" s="25">
        <v>364899.45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2305465</v>
      </c>
      <c r="E27" s="17">
        <v>0.265456</v>
      </c>
      <c r="F27" s="18">
        <v>0</v>
      </c>
      <c r="G27" s="18">
        <v>0.265456</v>
      </c>
      <c r="H27" s="25">
        <v>6120.15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18143372</v>
      </c>
      <c r="E28" s="17">
        <v>0.364965</v>
      </c>
      <c r="F28" s="18">
        <v>0.135035</v>
      </c>
      <c r="G28" s="18">
        <v>0.5</v>
      </c>
      <c r="H28" s="25">
        <v>90717.52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12346808</v>
      </c>
      <c r="E29" s="17">
        <v>0.212687</v>
      </c>
      <c r="F29" s="18">
        <v>0</v>
      </c>
      <c r="G29" s="18">
        <v>0.212687</v>
      </c>
      <c r="H29" s="25">
        <v>26260.2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7212069</v>
      </c>
      <c r="E30" s="49">
        <v>0.390967</v>
      </c>
      <c r="F30" s="50">
        <v>0</v>
      </c>
      <c r="G30" s="50">
        <v>0.390967</v>
      </c>
      <c r="H30" s="51">
        <v>28196.87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38943875</v>
      </c>
      <c r="E31" s="49">
        <v>0.285821</v>
      </c>
      <c r="F31" s="50">
        <v>0.097919</v>
      </c>
      <c r="G31" s="50">
        <v>0.38374</v>
      </c>
      <c r="H31" s="51">
        <v>149443.3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2999543</v>
      </c>
      <c r="E32" s="49">
        <v>0.444468</v>
      </c>
      <c r="F32" s="50">
        <v>0</v>
      </c>
      <c r="G32" s="50">
        <v>0.444468</v>
      </c>
      <c r="H32" s="51">
        <v>13332.2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53549789</v>
      </c>
      <c r="E33" s="49">
        <v>0.305718</v>
      </c>
      <c r="F33" s="50">
        <v>0.069595</v>
      </c>
      <c r="G33" s="50">
        <v>0.375313</v>
      </c>
      <c r="H33" s="51">
        <v>200979.79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36731978</v>
      </c>
      <c r="E34" s="49">
        <v>0.377463</v>
      </c>
      <c r="F34" s="50">
        <v>0.109998</v>
      </c>
      <c r="G34" s="50">
        <v>0.487461</v>
      </c>
      <c r="H34" s="51">
        <v>179054.05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4944454</v>
      </c>
      <c r="E35" s="17">
        <v>0.491738</v>
      </c>
      <c r="F35" s="18">
        <v>0</v>
      </c>
      <c r="G35" s="18">
        <v>0.491738</v>
      </c>
      <c r="H35" s="25">
        <v>24313.99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33352753</v>
      </c>
      <c r="E36" s="17">
        <v>0.467993</v>
      </c>
      <c r="F36" s="18">
        <v>0</v>
      </c>
      <c r="G36" s="18">
        <v>0.467993</v>
      </c>
      <c r="H36" s="25">
        <v>156089.16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2302040</v>
      </c>
      <c r="E37" s="17">
        <v>0.5</v>
      </c>
      <c r="F37" s="18">
        <v>0</v>
      </c>
      <c r="G37" s="18">
        <v>0.5</v>
      </c>
      <c r="H37" s="25">
        <v>11510.37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11263955</v>
      </c>
      <c r="E38" s="17">
        <v>0.448873</v>
      </c>
      <c r="F38" s="18">
        <v>0</v>
      </c>
      <c r="G38" s="18">
        <v>0.448873</v>
      </c>
      <c r="H38" s="25">
        <v>50560.88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11334387</v>
      </c>
      <c r="E39" s="17">
        <v>0.448873</v>
      </c>
      <c r="F39" s="18">
        <v>0</v>
      </c>
      <c r="G39" s="18">
        <v>0.448873</v>
      </c>
      <c r="H39" s="25">
        <v>50877.24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3409456</v>
      </c>
      <c r="E40" s="49">
        <v>0.448873</v>
      </c>
      <c r="F40" s="50">
        <v>0</v>
      </c>
      <c r="G40" s="50">
        <v>0.448873</v>
      </c>
      <c r="H40" s="51">
        <v>15304.23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1584038</v>
      </c>
      <c r="E41" s="49">
        <v>0.5</v>
      </c>
      <c r="F41" s="50">
        <v>0</v>
      </c>
      <c r="G41" s="50">
        <v>0.5</v>
      </c>
      <c r="H41" s="51">
        <v>7920.5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6446075</v>
      </c>
      <c r="E42" s="49">
        <v>0.114926</v>
      </c>
      <c r="F42" s="50">
        <v>0</v>
      </c>
      <c r="G42" s="50">
        <v>0.114926</v>
      </c>
      <c r="H42" s="51">
        <v>7408.24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3210955</v>
      </c>
      <c r="E43" s="49">
        <v>0.20252</v>
      </c>
      <c r="F43" s="50">
        <v>0</v>
      </c>
      <c r="G43" s="50">
        <v>0.20252</v>
      </c>
      <c r="H43" s="51">
        <v>6503.03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21638232</v>
      </c>
      <c r="E44" s="49">
        <v>0.280985</v>
      </c>
      <c r="F44" s="50">
        <v>0</v>
      </c>
      <c r="G44" s="50">
        <v>0.280985</v>
      </c>
      <c r="H44" s="51">
        <v>60800.58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10575815</v>
      </c>
      <c r="E45" s="17">
        <v>0.500001</v>
      </c>
      <c r="F45" s="18">
        <v>0</v>
      </c>
      <c r="G45" s="18">
        <v>0.500001</v>
      </c>
      <c r="H45" s="25">
        <v>52880.26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28289433</v>
      </c>
      <c r="E46" s="17">
        <v>0.435155</v>
      </c>
      <c r="F46" s="18">
        <v>0.42</v>
      </c>
      <c r="G46" s="18">
        <v>0.855155</v>
      </c>
      <c r="H46" s="25">
        <v>241919.57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127906985</v>
      </c>
      <c r="E47" s="17">
        <v>0.45181</v>
      </c>
      <c r="F47" s="18">
        <v>0.329034</v>
      </c>
      <c r="G47" s="18">
        <v>0.780844</v>
      </c>
      <c r="H47" s="25">
        <v>998757.96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22131842</v>
      </c>
      <c r="E48" s="17">
        <v>0.498368</v>
      </c>
      <c r="F48" s="18">
        <v>0.130446</v>
      </c>
      <c r="G48" s="18">
        <v>0.628814</v>
      </c>
      <c r="H48" s="25">
        <v>139168.61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90320336</v>
      </c>
      <c r="E49" s="17">
        <v>0.45000000000000007</v>
      </c>
      <c r="F49" s="18">
        <v>0.6</v>
      </c>
      <c r="G49" s="18">
        <v>1.05</v>
      </c>
      <c r="H49" s="25">
        <v>948364.77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153776400</v>
      </c>
      <c r="E50" s="49">
        <v>0.449204</v>
      </c>
      <c r="F50" s="50">
        <v>0</v>
      </c>
      <c r="G50" s="50">
        <v>0.449204</v>
      </c>
      <c r="H50" s="51">
        <v>690769.21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5661795</v>
      </c>
      <c r="E51" s="49">
        <v>0.499983</v>
      </c>
      <c r="F51" s="50">
        <v>0</v>
      </c>
      <c r="G51" s="50">
        <v>0.499983</v>
      </c>
      <c r="H51" s="51">
        <v>28308.32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4853015</v>
      </c>
      <c r="E52" s="49">
        <v>0.374612</v>
      </c>
      <c r="F52" s="50">
        <v>0</v>
      </c>
      <c r="G52" s="50">
        <v>0.374612</v>
      </c>
      <c r="H52" s="51">
        <v>18179.97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4832028</v>
      </c>
      <c r="E53" s="49">
        <v>0.449997</v>
      </c>
      <c r="F53" s="50">
        <v>0</v>
      </c>
      <c r="G53" s="50">
        <v>0.449997</v>
      </c>
      <c r="H53" s="51">
        <v>21743.92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30836425</v>
      </c>
      <c r="E54" s="49">
        <v>0.16407300000000002</v>
      </c>
      <c r="F54" s="50">
        <v>0.064956</v>
      </c>
      <c r="G54" s="50">
        <v>0.229029</v>
      </c>
      <c r="H54" s="51">
        <v>70624.44</v>
      </c>
    </row>
    <row r="55" spans="1:8" ht="12" customHeight="1">
      <c r="A55" s="16" t="s">
        <v>582</v>
      </c>
      <c r="B55" s="41">
        <v>139</v>
      </c>
      <c r="C55" s="16" t="s">
        <v>71</v>
      </c>
      <c r="D55" s="23">
        <v>5412633</v>
      </c>
      <c r="E55" s="17">
        <v>0.275035</v>
      </c>
      <c r="F55" s="18">
        <v>0</v>
      </c>
      <c r="G55" s="18">
        <v>0.275035</v>
      </c>
      <c r="H55" s="25">
        <v>14886.85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79476698</v>
      </c>
      <c r="E56" s="17">
        <v>0.540095</v>
      </c>
      <c r="F56" s="18">
        <v>0</v>
      </c>
      <c r="G56" s="18">
        <v>0.540095</v>
      </c>
      <c r="H56" s="25">
        <v>429249.66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1698326</v>
      </c>
      <c r="E57" s="17">
        <v>0.237792</v>
      </c>
      <c r="F57" s="18">
        <v>0</v>
      </c>
      <c r="G57" s="18">
        <v>0.237792</v>
      </c>
      <c r="H57" s="25">
        <v>4038.51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33880833</v>
      </c>
      <c r="E58" s="17">
        <v>0.449997</v>
      </c>
      <c r="F58" s="18">
        <v>0</v>
      </c>
      <c r="G58" s="18">
        <v>0.449997</v>
      </c>
      <c r="H58" s="25">
        <v>152463.45</v>
      </c>
    </row>
    <row r="59" spans="1:8" ht="12" customHeight="1">
      <c r="A59" s="16" t="s">
        <v>247</v>
      </c>
      <c r="B59" s="41">
        <v>26399</v>
      </c>
      <c r="C59" s="16" t="s">
        <v>205</v>
      </c>
      <c r="D59" s="23">
        <v>1576362726</v>
      </c>
      <c r="E59" s="17">
        <v>0.38336299999999995</v>
      </c>
      <c r="F59" s="18">
        <v>0.023859</v>
      </c>
      <c r="G59" s="18">
        <v>0.407222</v>
      </c>
      <c r="H59" s="25">
        <v>6419329.46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55173598</v>
      </c>
      <c r="E60" s="49">
        <v>0.5</v>
      </c>
      <c r="F60" s="50">
        <v>0.227152</v>
      </c>
      <c r="G60" s="50">
        <v>0.727152</v>
      </c>
      <c r="H60" s="51">
        <v>401195.97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55619530</v>
      </c>
      <c r="E61" s="49">
        <v>0.477152</v>
      </c>
      <c r="F61" s="50">
        <v>0.133219</v>
      </c>
      <c r="G61" s="50">
        <v>0.610371</v>
      </c>
      <c r="H61" s="51">
        <v>339486.95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13829363</v>
      </c>
      <c r="E62" s="49">
        <v>0.231646</v>
      </c>
      <c r="F62" s="50">
        <v>0</v>
      </c>
      <c r="G62" s="50">
        <v>0.231646</v>
      </c>
      <c r="H62" s="51">
        <v>32035.26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919374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10379881</v>
      </c>
      <c r="E64" s="49">
        <v>0.356528</v>
      </c>
      <c r="F64" s="50">
        <v>0</v>
      </c>
      <c r="G64" s="50">
        <v>0.356528</v>
      </c>
      <c r="H64" s="51">
        <v>37007.44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4998487</v>
      </c>
      <c r="E65" s="17">
        <v>0.04228</v>
      </c>
      <c r="F65" s="18">
        <v>0</v>
      </c>
      <c r="G65" s="18">
        <v>0.04228</v>
      </c>
      <c r="H65" s="25">
        <v>2113.43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168033194</v>
      </c>
      <c r="E66" s="17">
        <v>0.267693</v>
      </c>
      <c r="F66" s="18">
        <v>0.331386</v>
      </c>
      <c r="G66" s="18">
        <v>0.599079</v>
      </c>
      <c r="H66" s="25">
        <v>1006654.02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35047357</v>
      </c>
      <c r="E67" s="17">
        <v>0.49999899999999997</v>
      </c>
      <c r="F67" s="18">
        <v>0.280494</v>
      </c>
      <c r="G67" s="18">
        <v>0.780493</v>
      </c>
      <c r="H67" s="25">
        <v>273543.43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486429613</v>
      </c>
      <c r="E68" s="17">
        <v>0.29276</v>
      </c>
      <c r="F68" s="18">
        <v>0</v>
      </c>
      <c r="G68" s="18">
        <v>0.29276</v>
      </c>
      <c r="H68" s="25">
        <v>1424074.08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93034912</v>
      </c>
      <c r="E69" s="17">
        <v>0.35</v>
      </c>
      <c r="F69" s="18">
        <v>0.16</v>
      </c>
      <c r="G69" s="18">
        <v>0.51</v>
      </c>
      <c r="H69" s="25">
        <v>474479.05</v>
      </c>
    </row>
    <row r="70" spans="1:8" ht="12" customHeight="1">
      <c r="A70" s="16" t="s">
        <v>260</v>
      </c>
      <c r="B70" s="41">
        <v>39</v>
      </c>
      <c r="C70" s="16" t="s">
        <v>10</v>
      </c>
      <c r="D70" s="23">
        <v>656423</v>
      </c>
      <c r="E70" s="17">
        <v>0.449862</v>
      </c>
      <c r="F70" s="18">
        <v>0</v>
      </c>
      <c r="G70" s="18">
        <v>0.449862</v>
      </c>
      <c r="H70" s="25">
        <v>2953.1</v>
      </c>
    </row>
    <row r="71" spans="1:8" ht="12" customHeight="1">
      <c r="A71" s="26" t="s">
        <v>261</v>
      </c>
      <c r="B71" s="44">
        <v>352</v>
      </c>
      <c r="C71" s="26" t="s">
        <v>43</v>
      </c>
      <c r="D71" s="27">
        <v>21187037</v>
      </c>
      <c r="E71" s="28">
        <v>0.35</v>
      </c>
      <c r="F71" s="29">
        <v>0.211658</v>
      </c>
      <c r="G71" s="29">
        <v>0.561658</v>
      </c>
      <c r="H71" s="75">
        <v>118999.17</v>
      </c>
    </row>
    <row r="72" spans="1:8" ht="12.75">
      <c r="A72" s="45" t="str">
        <f>'table 15 pg1 '!$A$72</f>
        <v>1 City/Village population per Dept. of Revenue, Research Division December 2018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Report&amp;"Arial,Regular" &amp;R&amp;"Times New Roman,Regular"Table 15, Page 86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310</v>
      </c>
      <c r="C5" s="16" t="s">
        <v>154</v>
      </c>
      <c r="D5" s="23">
        <v>12271143</v>
      </c>
      <c r="E5" s="17">
        <v>0.281066</v>
      </c>
      <c r="F5" s="18">
        <v>0.122238</v>
      </c>
      <c r="G5" s="18">
        <v>0.403304</v>
      </c>
      <c r="H5" s="66">
        <v>49490.23</v>
      </c>
    </row>
    <row r="6" spans="1:8" ht="12" customHeight="1">
      <c r="A6" s="16" t="s">
        <v>263</v>
      </c>
      <c r="B6" s="41">
        <v>154</v>
      </c>
      <c r="C6" s="16" t="s">
        <v>67</v>
      </c>
      <c r="D6" s="23">
        <v>9244495</v>
      </c>
      <c r="E6" s="17">
        <v>0.389339</v>
      </c>
      <c r="F6" s="18">
        <v>0</v>
      </c>
      <c r="G6" s="18">
        <v>0.389339</v>
      </c>
      <c r="H6" s="25">
        <v>35992.48</v>
      </c>
    </row>
    <row r="7" spans="1:8" ht="12" customHeight="1">
      <c r="A7" s="16" t="s">
        <v>265</v>
      </c>
      <c r="B7" s="41">
        <v>1612</v>
      </c>
      <c r="C7" s="16" t="s">
        <v>264</v>
      </c>
      <c r="D7" s="23">
        <v>54435088</v>
      </c>
      <c r="E7" s="17">
        <v>0.527311</v>
      </c>
      <c r="F7" s="18">
        <v>0.062932</v>
      </c>
      <c r="G7" s="18">
        <v>0.590243</v>
      </c>
      <c r="H7" s="25">
        <v>321300.87</v>
      </c>
    </row>
    <row r="8" spans="1:8" ht="12" customHeight="1">
      <c r="A8" s="16" t="s">
        <v>266</v>
      </c>
      <c r="B8" s="41">
        <v>3574</v>
      </c>
      <c r="C8" s="16" t="s">
        <v>171</v>
      </c>
      <c r="D8" s="23">
        <v>222481093</v>
      </c>
      <c r="E8" s="17">
        <v>0.35287</v>
      </c>
      <c r="F8" s="18">
        <v>0.013489</v>
      </c>
      <c r="G8" s="18">
        <v>0.366359</v>
      </c>
      <c r="H8" s="25">
        <v>815081.52</v>
      </c>
    </row>
    <row r="9" spans="1:8" ht="12" customHeight="1">
      <c r="A9" s="16" t="s">
        <v>267</v>
      </c>
      <c r="B9" s="41">
        <v>126</v>
      </c>
      <c r="C9" s="16" t="s">
        <v>234</v>
      </c>
      <c r="D9" s="23">
        <v>7157119</v>
      </c>
      <c r="E9" s="17">
        <v>0.449902</v>
      </c>
      <c r="F9" s="18">
        <v>0</v>
      </c>
      <c r="G9" s="18">
        <v>0.449902</v>
      </c>
      <c r="H9" s="25">
        <v>32200.29</v>
      </c>
    </row>
    <row r="10" spans="1:8" ht="12" customHeight="1">
      <c r="A10" s="46" t="s">
        <v>268</v>
      </c>
      <c r="B10" s="47">
        <v>48662</v>
      </c>
      <c r="C10" s="46" t="s">
        <v>8</v>
      </c>
      <c r="D10" s="48">
        <v>3126401931</v>
      </c>
      <c r="E10" s="49">
        <v>0.375504</v>
      </c>
      <c r="F10" s="50">
        <v>0</v>
      </c>
      <c r="G10" s="50">
        <v>0.375504</v>
      </c>
      <c r="H10" s="51">
        <v>11739764.97</v>
      </c>
    </row>
    <row r="11" spans="1:8" ht="12" customHeight="1">
      <c r="A11" s="46" t="s">
        <v>269</v>
      </c>
      <c r="B11" s="47">
        <v>1172</v>
      </c>
      <c r="C11" s="46" t="s">
        <v>222</v>
      </c>
      <c r="D11" s="48">
        <v>59978641</v>
      </c>
      <c r="E11" s="49">
        <v>0.39234</v>
      </c>
      <c r="F11" s="50">
        <v>0</v>
      </c>
      <c r="G11" s="50">
        <v>0.39234</v>
      </c>
      <c r="H11" s="51">
        <v>235321.15</v>
      </c>
    </row>
    <row r="12" spans="1:8" ht="12" customHeight="1">
      <c r="A12" s="46" t="s">
        <v>270</v>
      </c>
      <c r="B12" s="47">
        <v>466</v>
      </c>
      <c r="C12" s="46" t="s">
        <v>270</v>
      </c>
      <c r="D12" s="48">
        <v>13226643</v>
      </c>
      <c r="E12" s="49">
        <v>1.08</v>
      </c>
      <c r="F12" s="50">
        <v>0</v>
      </c>
      <c r="G12" s="50">
        <v>1.08</v>
      </c>
      <c r="H12" s="51">
        <v>142848.45</v>
      </c>
    </row>
    <row r="13" spans="1:8" ht="12" customHeight="1">
      <c r="A13" s="46" t="s">
        <v>271</v>
      </c>
      <c r="B13" s="47">
        <v>568</v>
      </c>
      <c r="C13" s="46" t="s">
        <v>18</v>
      </c>
      <c r="D13" s="48">
        <v>26869957</v>
      </c>
      <c r="E13" s="49">
        <v>0.485766</v>
      </c>
      <c r="F13" s="50">
        <v>0.06585</v>
      </c>
      <c r="G13" s="50">
        <v>0.551616</v>
      </c>
      <c r="H13" s="51">
        <v>148219.16</v>
      </c>
    </row>
    <row r="14" spans="1:8" ht="12" customHeight="1">
      <c r="A14" s="46" t="s">
        <v>272</v>
      </c>
      <c r="B14" s="47">
        <v>223</v>
      </c>
      <c r="C14" s="46" t="s">
        <v>79</v>
      </c>
      <c r="D14" s="48">
        <v>6540315</v>
      </c>
      <c r="E14" s="49">
        <v>0.5</v>
      </c>
      <c r="F14" s="50">
        <v>0</v>
      </c>
      <c r="G14" s="50">
        <v>0.5</v>
      </c>
      <c r="H14" s="51">
        <v>32702.24</v>
      </c>
    </row>
    <row r="15" spans="1:8" ht="12" customHeight="1">
      <c r="A15" s="16" t="s">
        <v>273</v>
      </c>
      <c r="B15" s="41">
        <v>4905</v>
      </c>
      <c r="C15" s="16" t="s">
        <v>75</v>
      </c>
      <c r="D15" s="23">
        <v>379735523</v>
      </c>
      <c r="E15" s="17">
        <v>0.29743400000000003</v>
      </c>
      <c r="F15" s="18">
        <v>0.171529</v>
      </c>
      <c r="G15" s="18">
        <v>0.468963</v>
      </c>
      <c r="H15" s="25">
        <v>1780818.58</v>
      </c>
    </row>
    <row r="16" spans="1:8" ht="12" customHeight="1">
      <c r="A16" s="16" t="s">
        <v>589</v>
      </c>
      <c r="B16" s="41">
        <v>2</v>
      </c>
      <c r="C16" s="16" t="s">
        <v>108</v>
      </c>
      <c r="D16" s="23">
        <v>91964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225</v>
      </c>
      <c r="C17" s="16" t="s">
        <v>91</v>
      </c>
      <c r="D17" s="23">
        <v>4292106</v>
      </c>
      <c r="E17" s="17">
        <v>0.428253</v>
      </c>
      <c r="F17" s="18">
        <v>0</v>
      </c>
      <c r="G17" s="18">
        <v>0.428253</v>
      </c>
      <c r="H17" s="25">
        <v>18381.32</v>
      </c>
    </row>
    <row r="18" spans="1:8" ht="12" customHeight="1">
      <c r="A18" s="16" t="s">
        <v>275</v>
      </c>
      <c r="B18" s="41">
        <v>214</v>
      </c>
      <c r="C18" s="16" t="s">
        <v>189</v>
      </c>
      <c r="D18" s="23">
        <v>12631520</v>
      </c>
      <c r="E18" s="17">
        <v>0.363703</v>
      </c>
      <c r="F18" s="18">
        <v>0</v>
      </c>
      <c r="G18" s="18">
        <v>0.363703</v>
      </c>
      <c r="H18" s="25">
        <v>45941.42</v>
      </c>
    </row>
    <row r="19" spans="1:8" ht="12" customHeight="1">
      <c r="A19" s="16" t="s">
        <v>276</v>
      </c>
      <c r="B19" s="41">
        <v>293</v>
      </c>
      <c r="C19" s="16" t="s">
        <v>245</v>
      </c>
      <c r="D19" s="23">
        <v>16781579</v>
      </c>
      <c r="E19" s="17">
        <v>0.31761</v>
      </c>
      <c r="F19" s="18">
        <v>0</v>
      </c>
      <c r="G19" s="18">
        <v>0.31761</v>
      </c>
      <c r="H19" s="25">
        <v>53300</v>
      </c>
    </row>
    <row r="20" spans="1:8" ht="12" customHeight="1">
      <c r="A20" s="46" t="s">
        <v>277</v>
      </c>
      <c r="B20" s="47">
        <v>158</v>
      </c>
      <c r="C20" s="46" t="s">
        <v>81</v>
      </c>
      <c r="D20" s="48">
        <v>4394589</v>
      </c>
      <c r="E20" s="49">
        <v>0.5</v>
      </c>
      <c r="F20" s="50">
        <v>0</v>
      </c>
      <c r="G20" s="50">
        <v>0.5</v>
      </c>
      <c r="H20" s="51">
        <v>21973.42</v>
      </c>
    </row>
    <row r="21" spans="1:8" ht="12" customHeight="1">
      <c r="A21" s="46" t="s">
        <v>278</v>
      </c>
      <c r="B21" s="47">
        <v>213</v>
      </c>
      <c r="C21" s="46" t="s">
        <v>83</v>
      </c>
      <c r="D21" s="48">
        <v>18708240</v>
      </c>
      <c r="E21" s="49">
        <v>0.40289099999999994</v>
      </c>
      <c r="F21" s="50">
        <v>0.098613</v>
      </c>
      <c r="G21" s="50">
        <v>0.501504</v>
      </c>
      <c r="H21" s="51">
        <v>93822.63</v>
      </c>
    </row>
    <row r="22" spans="1:8" ht="12" customHeight="1">
      <c r="A22" s="46" t="s">
        <v>279</v>
      </c>
      <c r="B22" s="47">
        <v>76</v>
      </c>
      <c r="C22" s="46" t="s">
        <v>105</v>
      </c>
      <c r="D22" s="48">
        <v>163881</v>
      </c>
      <c r="E22" s="49">
        <v>0.230768</v>
      </c>
      <c r="F22" s="50">
        <v>0</v>
      </c>
      <c r="G22" s="50">
        <v>0.230768</v>
      </c>
      <c r="H22" s="51">
        <v>378.19</v>
      </c>
    </row>
    <row r="23" spans="1:8" ht="12" customHeight="1">
      <c r="A23" s="46" t="s">
        <v>279</v>
      </c>
      <c r="B23" s="47">
        <v>76</v>
      </c>
      <c r="C23" s="46" t="s">
        <v>280</v>
      </c>
      <c r="D23" s="48">
        <v>3729379</v>
      </c>
      <c r="E23" s="49">
        <v>0.230768</v>
      </c>
      <c r="F23" s="50">
        <v>0</v>
      </c>
      <c r="G23" s="50">
        <v>0.230768</v>
      </c>
      <c r="H23" s="51">
        <v>8606.33</v>
      </c>
    </row>
    <row r="24" spans="1:8" ht="12" customHeight="1">
      <c r="A24" s="46" t="s">
        <v>282</v>
      </c>
      <c r="B24" s="47">
        <v>57</v>
      </c>
      <c r="C24" s="46" t="s">
        <v>281</v>
      </c>
      <c r="D24" s="48">
        <v>1333366</v>
      </c>
      <c r="E24" s="49">
        <v>0.337492</v>
      </c>
      <c r="F24" s="50">
        <v>0</v>
      </c>
      <c r="G24" s="50">
        <v>0.337492</v>
      </c>
      <c r="H24" s="51">
        <v>4500.08</v>
      </c>
    </row>
    <row r="25" spans="1:8" ht="12" customHeight="1">
      <c r="A25" s="16" t="s">
        <v>283</v>
      </c>
      <c r="B25" s="41">
        <v>423</v>
      </c>
      <c r="C25" s="16" t="s">
        <v>43</v>
      </c>
      <c r="D25" s="23">
        <v>24403658</v>
      </c>
      <c r="E25" s="17">
        <v>0.45</v>
      </c>
      <c r="F25" s="18">
        <v>0</v>
      </c>
      <c r="G25" s="18">
        <v>0.45</v>
      </c>
      <c r="H25" s="25">
        <v>109816.78</v>
      </c>
    </row>
    <row r="26" spans="1:8" ht="12" customHeight="1">
      <c r="A26" s="16" t="s">
        <v>284</v>
      </c>
      <c r="B26" s="41">
        <v>49</v>
      </c>
      <c r="C26" s="16" t="s">
        <v>196</v>
      </c>
      <c r="D26" s="23">
        <v>2009067</v>
      </c>
      <c r="E26" s="17">
        <v>0.44996</v>
      </c>
      <c r="F26" s="18">
        <v>0</v>
      </c>
      <c r="G26" s="18">
        <v>0.44996</v>
      </c>
      <c r="H26" s="25">
        <v>9040.05</v>
      </c>
    </row>
    <row r="27" spans="1:8" ht="12" customHeight="1">
      <c r="A27" s="16" t="s">
        <v>286</v>
      </c>
      <c r="B27" s="41">
        <v>159</v>
      </c>
      <c r="C27" s="16" t="s">
        <v>285</v>
      </c>
      <c r="D27" s="23">
        <v>3863375</v>
      </c>
      <c r="E27" s="17">
        <v>0.379073</v>
      </c>
      <c r="F27" s="18">
        <v>0</v>
      </c>
      <c r="G27" s="18">
        <v>0.379073</v>
      </c>
      <c r="H27" s="25">
        <v>14645.19</v>
      </c>
    </row>
    <row r="28" spans="1:8" ht="12" customHeight="1">
      <c r="A28" s="16" t="s">
        <v>288</v>
      </c>
      <c r="B28" s="41">
        <v>251</v>
      </c>
      <c r="C28" s="16" t="s">
        <v>287</v>
      </c>
      <c r="D28" s="23">
        <v>10291892</v>
      </c>
      <c r="E28" s="17">
        <v>0.44739</v>
      </c>
      <c r="F28" s="18">
        <v>0</v>
      </c>
      <c r="G28" s="18">
        <v>0.44739</v>
      </c>
      <c r="H28" s="25">
        <v>46045.43</v>
      </c>
    </row>
    <row r="29" spans="1:8" ht="12" customHeight="1">
      <c r="A29" s="16" t="s">
        <v>289</v>
      </c>
      <c r="B29" s="41">
        <v>1554</v>
      </c>
      <c r="C29" s="16" t="s">
        <v>71</v>
      </c>
      <c r="D29" s="23">
        <v>85650691</v>
      </c>
      <c r="E29" s="17">
        <v>0.41592300000000004</v>
      </c>
      <c r="F29" s="18">
        <v>0.285072</v>
      </c>
      <c r="G29" s="18">
        <v>0.700995</v>
      </c>
      <c r="H29" s="25">
        <v>600409.35</v>
      </c>
    </row>
    <row r="30" spans="1:8" ht="12" customHeight="1">
      <c r="A30" s="46" t="s">
        <v>290</v>
      </c>
      <c r="B30" s="47">
        <v>1013</v>
      </c>
      <c r="C30" s="46" t="s">
        <v>154</v>
      </c>
      <c r="D30" s="48">
        <v>21277811</v>
      </c>
      <c r="E30" s="49">
        <v>0.5</v>
      </c>
      <c r="F30" s="50">
        <v>0.716761</v>
      </c>
      <c r="G30" s="50">
        <v>1.216761</v>
      </c>
      <c r="H30" s="51">
        <v>258901.62</v>
      </c>
    </row>
    <row r="31" spans="1:8" ht="12" customHeight="1">
      <c r="A31" s="46" t="s">
        <v>291</v>
      </c>
      <c r="B31" s="47">
        <v>25224</v>
      </c>
      <c r="C31" s="46" t="s">
        <v>3</v>
      </c>
      <c r="D31" s="48">
        <v>1378531767</v>
      </c>
      <c r="E31" s="49">
        <v>0.410418</v>
      </c>
      <c r="F31" s="50">
        <v>0.039269</v>
      </c>
      <c r="G31" s="50">
        <v>0.449687</v>
      </c>
      <c r="H31" s="51">
        <v>6199112.22</v>
      </c>
    </row>
    <row r="32" spans="1:8" ht="12" customHeight="1">
      <c r="A32" s="46" t="s">
        <v>292</v>
      </c>
      <c r="B32" s="47">
        <v>570</v>
      </c>
      <c r="C32" s="46" t="s">
        <v>264</v>
      </c>
      <c r="D32" s="48">
        <v>17115361</v>
      </c>
      <c r="E32" s="49">
        <v>0.5</v>
      </c>
      <c r="F32" s="50">
        <v>0</v>
      </c>
      <c r="G32" s="50">
        <v>0.5</v>
      </c>
      <c r="H32" s="51">
        <v>85577.35</v>
      </c>
    </row>
    <row r="33" spans="1:8" ht="12" customHeight="1">
      <c r="A33" s="46" t="s">
        <v>293</v>
      </c>
      <c r="B33" s="47">
        <v>214</v>
      </c>
      <c r="C33" s="46" t="s">
        <v>281</v>
      </c>
      <c r="D33" s="48">
        <v>7418376</v>
      </c>
      <c r="E33" s="49">
        <v>0.5</v>
      </c>
      <c r="F33" s="50">
        <v>0</v>
      </c>
      <c r="G33" s="50">
        <v>0.5</v>
      </c>
      <c r="H33" s="51">
        <v>37092.12</v>
      </c>
    </row>
    <row r="34" spans="1:8" ht="12" customHeight="1">
      <c r="A34" s="46" t="s">
        <v>294</v>
      </c>
      <c r="B34" s="47">
        <v>70</v>
      </c>
      <c r="C34" s="46" t="s">
        <v>35</v>
      </c>
      <c r="D34" s="48">
        <v>4788409</v>
      </c>
      <c r="E34" s="49">
        <v>0.123223</v>
      </c>
      <c r="F34" s="50">
        <v>0</v>
      </c>
      <c r="G34" s="50">
        <v>0.123223</v>
      </c>
      <c r="H34" s="51">
        <v>5900.51</v>
      </c>
    </row>
    <row r="35" spans="1:8" ht="12" customHeight="1">
      <c r="A35" s="16" t="s">
        <v>295</v>
      </c>
      <c r="B35" s="41">
        <v>71</v>
      </c>
      <c r="C35" s="16" t="s">
        <v>46</v>
      </c>
      <c r="D35" s="23">
        <v>1530851</v>
      </c>
      <c r="E35" s="17">
        <v>0.407029</v>
      </c>
      <c r="F35" s="18">
        <v>0</v>
      </c>
      <c r="G35" s="18">
        <v>0.407029</v>
      </c>
      <c r="H35" s="25">
        <v>6231.11</v>
      </c>
    </row>
    <row r="36" spans="1:8" ht="12" customHeight="1">
      <c r="A36" s="16" t="s">
        <v>296</v>
      </c>
      <c r="B36" s="41">
        <v>1579</v>
      </c>
      <c r="C36" s="16" t="s">
        <v>10</v>
      </c>
      <c r="D36" s="23">
        <v>65483779</v>
      </c>
      <c r="E36" s="17">
        <v>0.455499</v>
      </c>
      <c r="F36" s="18">
        <v>0.03</v>
      </c>
      <c r="G36" s="18">
        <v>0.485499</v>
      </c>
      <c r="H36" s="25">
        <v>317924.75</v>
      </c>
    </row>
    <row r="37" spans="1:8" ht="12" customHeight="1">
      <c r="A37" s="16" t="s">
        <v>297</v>
      </c>
      <c r="B37" s="41">
        <v>803</v>
      </c>
      <c r="C37" s="16" t="s">
        <v>14</v>
      </c>
      <c r="D37" s="23">
        <v>40750809</v>
      </c>
      <c r="E37" s="17">
        <v>0.48395</v>
      </c>
      <c r="F37" s="18">
        <v>0</v>
      </c>
      <c r="G37" s="18">
        <v>0.48395</v>
      </c>
      <c r="H37" s="25">
        <v>197214.45</v>
      </c>
    </row>
    <row r="38" spans="1:8" ht="12" customHeight="1">
      <c r="A38" s="16" t="s">
        <v>298</v>
      </c>
      <c r="B38" s="41">
        <v>991</v>
      </c>
      <c r="C38" s="16" t="s">
        <v>79</v>
      </c>
      <c r="D38" s="23">
        <v>55057377</v>
      </c>
      <c r="E38" s="17">
        <v>0.36767099999999997</v>
      </c>
      <c r="F38" s="18">
        <v>0.444991</v>
      </c>
      <c r="G38" s="18">
        <v>0.812662</v>
      </c>
      <c r="H38" s="25">
        <v>447432.3</v>
      </c>
    </row>
    <row r="39" spans="1:8" ht="12" customHeight="1">
      <c r="A39" s="16" t="s">
        <v>299</v>
      </c>
      <c r="B39" s="41">
        <v>24</v>
      </c>
      <c r="C39" s="16" t="s">
        <v>25</v>
      </c>
      <c r="D39" s="23">
        <v>557395</v>
      </c>
      <c r="E39" s="17">
        <v>0.449999</v>
      </c>
      <c r="F39" s="18">
        <v>0</v>
      </c>
      <c r="G39" s="18">
        <v>0.449999</v>
      </c>
      <c r="H39" s="25">
        <v>2508.36</v>
      </c>
    </row>
    <row r="40" spans="1:8" ht="12" customHeight="1">
      <c r="A40" s="46" t="s">
        <v>300</v>
      </c>
      <c r="B40" s="47">
        <v>106</v>
      </c>
      <c r="C40" s="46" t="s">
        <v>257</v>
      </c>
      <c r="D40" s="48">
        <v>5537736</v>
      </c>
      <c r="E40" s="49">
        <v>0.0948</v>
      </c>
      <c r="F40" s="50">
        <v>0</v>
      </c>
      <c r="G40" s="50">
        <v>0.0948</v>
      </c>
      <c r="H40" s="51">
        <v>5249.78</v>
      </c>
    </row>
    <row r="41" spans="1:8" ht="12" customHeight="1">
      <c r="A41" s="46" t="s">
        <v>301</v>
      </c>
      <c r="B41" s="47">
        <v>268</v>
      </c>
      <c r="C41" s="46" t="s">
        <v>29</v>
      </c>
      <c r="D41" s="48">
        <v>10554163</v>
      </c>
      <c r="E41" s="49">
        <v>0.279037</v>
      </c>
      <c r="F41" s="50">
        <v>0.346214</v>
      </c>
      <c r="G41" s="50">
        <v>0.625251</v>
      </c>
      <c r="H41" s="51">
        <v>65989.98</v>
      </c>
    </row>
    <row r="42" spans="1:8" ht="12" customHeight="1">
      <c r="A42" s="46" t="s">
        <v>302</v>
      </c>
      <c r="B42" s="47">
        <v>665</v>
      </c>
      <c r="C42" s="46" t="s">
        <v>102</v>
      </c>
      <c r="D42" s="48">
        <v>49336188</v>
      </c>
      <c r="E42" s="49">
        <v>0.158064</v>
      </c>
      <c r="F42" s="50">
        <v>0.105376</v>
      </c>
      <c r="G42" s="50">
        <v>0.26344</v>
      </c>
      <c r="H42" s="51">
        <v>129971.52</v>
      </c>
    </row>
    <row r="43" spans="1:8" ht="12" customHeight="1">
      <c r="A43" s="46" t="s">
        <v>303</v>
      </c>
      <c r="B43" s="47">
        <v>1657</v>
      </c>
      <c r="C43" s="46" t="s">
        <v>83</v>
      </c>
      <c r="D43" s="48">
        <v>161597338</v>
      </c>
      <c r="E43" s="49">
        <v>0.35151299999999996</v>
      </c>
      <c r="F43" s="50">
        <v>0.279358</v>
      </c>
      <c r="G43" s="50">
        <v>0.630871</v>
      </c>
      <c r="H43" s="51">
        <v>1019471.08</v>
      </c>
    </row>
    <row r="44" spans="1:8" ht="12" customHeight="1">
      <c r="A44" s="46" t="s">
        <v>304</v>
      </c>
      <c r="B44" s="47">
        <v>378</v>
      </c>
      <c r="C44" s="46" t="s">
        <v>95</v>
      </c>
      <c r="D44" s="48">
        <v>15482286</v>
      </c>
      <c r="E44" s="49">
        <v>0.449993</v>
      </c>
      <c r="F44" s="50">
        <v>0.16369</v>
      </c>
      <c r="G44" s="50">
        <v>0.613683</v>
      </c>
      <c r="H44" s="51">
        <v>95012.57</v>
      </c>
    </row>
    <row r="45" spans="1:8" ht="12" customHeight="1">
      <c r="A45" s="16" t="s">
        <v>305</v>
      </c>
      <c r="B45" s="41">
        <v>207</v>
      </c>
      <c r="C45" s="16" t="s">
        <v>25</v>
      </c>
      <c r="D45" s="23">
        <v>4779696</v>
      </c>
      <c r="E45" s="17">
        <v>0.5</v>
      </c>
      <c r="F45" s="18">
        <v>0</v>
      </c>
      <c r="G45" s="18">
        <v>0.5</v>
      </c>
      <c r="H45" s="25">
        <v>23898.73</v>
      </c>
    </row>
    <row r="46" spans="1:8" ht="12" customHeight="1">
      <c r="A46" s="16" t="s">
        <v>306</v>
      </c>
      <c r="B46" s="41">
        <v>5495</v>
      </c>
      <c r="C46" s="16" t="s">
        <v>39</v>
      </c>
      <c r="D46" s="23">
        <v>301584277</v>
      </c>
      <c r="E46" s="17">
        <v>0.405967</v>
      </c>
      <c r="F46" s="18">
        <v>0</v>
      </c>
      <c r="G46" s="18">
        <v>0.405967</v>
      </c>
      <c r="H46" s="25">
        <v>1224336.19</v>
      </c>
    </row>
    <row r="47" spans="1:8" ht="12" customHeight="1">
      <c r="A47" s="16" t="s">
        <v>307</v>
      </c>
      <c r="B47" s="41">
        <v>214</v>
      </c>
      <c r="C47" s="16" t="s">
        <v>3</v>
      </c>
      <c r="D47" s="23">
        <v>7711130</v>
      </c>
      <c r="E47" s="17">
        <v>0.292543</v>
      </c>
      <c r="F47" s="18">
        <v>0</v>
      </c>
      <c r="G47" s="18">
        <v>0.292543</v>
      </c>
      <c r="H47" s="25">
        <v>22558.62</v>
      </c>
    </row>
    <row r="48" spans="1:8" ht="12" customHeight="1">
      <c r="A48" s="16" t="s">
        <v>308</v>
      </c>
      <c r="B48" s="41">
        <v>549</v>
      </c>
      <c r="C48" s="16" t="s">
        <v>188</v>
      </c>
      <c r="D48" s="23">
        <v>21898182</v>
      </c>
      <c r="E48" s="17">
        <v>0.322815</v>
      </c>
      <c r="F48" s="18">
        <v>0</v>
      </c>
      <c r="G48" s="18">
        <v>0.322815</v>
      </c>
      <c r="H48" s="25">
        <v>70690.75</v>
      </c>
    </row>
    <row r="49" spans="1:8" ht="12" customHeight="1">
      <c r="A49" s="16" t="s">
        <v>309</v>
      </c>
      <c r="B49" s="41">
        <v>832</v>
      </c>
      <c r="C49" s="16" t="s">
        <v>205</v>
      </c>
      <c r="D49" s="23">
        <v>38774102</v>
      </c>
      <c r="E49" s="17">
        <v>0.44999999999999996</v>
      </c>
      <c r="F49" s="18">
        <v>0.378575</v>
      </c>
      <c r="G49" s="18">
        <v>0.828575</v>
      </c>
      <c r="H49" s="25">
        <v>321274.82</v>
      </c>
    </row>
    <row r="50" spans="1:8" ht="12" customHeight="1">
      <c r="A50" s="46" t="s">
        <v>310</v>
      </c>
      <c r="B50" s="47">
        <v>144</v>
      </c>
      <c r="C50" s="46" t="s">
        <v>43</v>
      </c>
      <c r="D50" s="48">
        <v>6415220</v>
      </c>
      <c r="E50" s="49">
        <v>0.288065</v>
      </c>
      <c r="F50" s="50">
        <v>0</v>
      </c>
      <c r="G50" s="50">
        <v>0.288065</v>
      </c>
      <c r="H50" s="51">
        <v>18480.13</v>
      </c>
    </row>
    <row r="51" spans="1:8" ht="12" customHeight="1">
      <c r="A51" s="46" t="s">
        <v>311</v>
      </c>
      <c r="B51" s="47">
        <v>285</v>
      </c>
      <c r="C51" s="46" t="s">
        <v>135</v>
      </c>
      <c r="D51" s="48">
        <v>10631868</v>
      </c>
      <c r="E51" s="49">
        <v>0.399742</v>
      </c>
      <c r="F51" s="50">
        <v>0</v>
      </c>
      <c r="G51" s="50">
        <v>0.399742</v>
      </c>
      <c r="H51" s="51">
        <v>42500.28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24623525</v>
      </c>
      <c r="E52" s="49">
        <v>0.266065</v>
      </c>
      <c r="F52" s="50">
        <v>0.117327</v>
      </c>
      <c r="G52" s="50">
        <v>0.383392</v>
      </c>
      <c r="H52" s="51">
        <v>94405.14</v>
      </c>
    </row>
    <row r="53" spans="1:8" ht="12" customHeight="1">
      <c r="A53" s="46" t="s">
        <v>313</v>
      </c>
      <c r="B53" s="47">
        <v>236</v>
      </c>
      <c r="C53" s="46" t="s">
        <v>188</v>
      </c>
      <c r="D53" s="48">
        <v>7944009</v>
      </c>
      <c r="E53" s="49">
        <v>0.449439</v>
      </c>
      <c r="F53" s="50">
        <v>0</v>
      </c>
      <c r="G53" s="50">
        <v>0.449439</v>
      </c>
      <c r="H53" s="51">
        <v>35703.49</v>
      </c>
    </row>
    <row r="54" spans="1:8" ht="12" customHeight="1">
      <c r="A54" s="46" t="s">
        <v>314</v>
      </c>
      <c r="B54" s="47">
        <v>68</v>
      </c>
      <c r="C54" s="46" t="s">
        <v>10</v>
      </c>
      <c r="D54" s="48">
        <v>2228822</v>
      </c>
      <c r="E54" s="49">
        <v>0.449969</v>
      </c>
      <c r="F54" s="50">
        <v>0</v>
      </c>
      <c r="G54" s="50">
        <v>0.449969</v>
      </c>
      <c r="H54" s="51">
        <v>10029.13</v>
      </c>
    </row>
    <row r="55" spans="1:8" ht="12" customHeight="1">
      <c r="A55" s="16" t="s">
        <v>315</v>
      </c>
      <c r="B55" s="41">
        <v>877</v>
      </c>
      <c r="C55" s="16" t="s">
        <v>51</v>
      </c>
      <c r="D55" s="23">
        <v>19624784</v>
      </c>
      <c r="E55" s="17">
        <v>0.5</v>
      </c>
      <c r="F55" s="18">
        <v>0.3</v>
      </c>
      <c r="G55" s="18">
        <v>0.8</v>
      </c>
      <c r="H55" s="25">
        <v>156998.24</v>
      </c>
    </row>
    <row r="56" spans="1:8" ht="12" customHeight="1">
      <c r="A56" s="16" t="s">
        <v>316</v>
      </c>
      <c r="B56" s="41">
        <v>760</v>
      </c>
      <c r="C56" s="16" t="s">
        <v>161</v>
      </c>
      <c r="D56" s="23">
        <v>65804575</v>
      </c>
      <c r="E56" s="17">
        <v>0.41000000000000003</v>
      </c>
      <c r="F56" s="18">
        <v>0.178196</v>
      </c>
      <c r="G56" s="18">
        <v>0.588196</v>
      </c>
      <c r="H56" s="25">
        <v>387060.95</v>
      </c>
    </row>
    <row r="57" spans="1:8" ht="12" customHeight="1">
      <c r="A57" s="16" t="s">
        <v>317</v>
      </c>
      <c r="B57" s="41">
        <v>44</v>
      </c>
      <c r="C57" s="16" t="s">
        <v>16</v>
      </c>
      <c r="D57" s="23">
        <v>1218465</v>
      </c>
      <c r="E57" s="17">
        <v>0.165782</v>
      </c>
      <c r="F57" s="18">
        <v>0</v>
      </c>
      <c r="G57" s="18">
        <v>0.165782</v>
      </c>
      <c r="H57" s="25">
        <v>2020.08</v>
      </c>
    </row>
    <row r="58" spans="1:8" ht="12" customHeight="1">
      <c r="A58" s="16" t="s">
        <v>318</v>
      </c>
      <c r="B58" s="41">
        <v>182</v>
      </c>
      <c r="C58" s="16" t="s">
        <v>269</v>
      </c>
      <c r="D58" s="23">
        <v>8510012</v>
      </c>
      <c r="E58" s="17">
        <v>0.5</v>
      </c>
      <c r="F58" s="18">
        <v>0</v>
      </c>
      <c r="G58" s="18">
        <v>0.5</v>
      </c>
      <c r="H58" s="25">
        <v>42550.59</v>
      </c>
    </row>
    <row r="59" spans="1:8" ht="12" customHeight="1">
      <c r="A59" s="16" t="s">
        <v>320</v>
      </c>
      <c r="B59" s="41">
        <v>2071</v>
      </c>
      <c r="C59" s="16" t="s">
        <v>319</v>
      </c>
      <c r="D59" s="23">
        <v>172277087</v>
      </c>
      <c r="E59" s="17">
        <v>0.4381919999999999</v>
      </c>
      <c r="F59" s="18">
        <v>0.190779</v>
      </c>
      <c r="G59" s="18">
        <v>0.628971</v>
      </c>
      <c r="H59" s="25">
        <v>1083572.88</v>
      </c>
    </row>
    <row r="60" spans="1:8" ht="12" customHeight="1">
      <c r="A60" s="46" t="s">
        <v>321</v>
      </c>
      <c r="B60" s="47">
        <v>584</v>
      </c>
      <c r="C60" s="46" t="s">
        <v>55</v>
      </c>
      <c r="D60" s="48">
        <v>22694375</v>
      </c>
      <c r="E60" s="49">
        <v>0.38824</v>
      </c>
      <c r="F60" s="50">
        <v>0</v>
      </c>
      <c r="G60" s="50">
        <v>0.38824</v>
      </c>
      <c r="H60" s="51">
        <v>88108.9</v>
      </c>
    </row>
    <row r="61" spans="1:8" ht="12" customHeight="1">
      <c r="A61" s="46" t="s">
        <v>322</v>
      </c>
      <c r="B61" s="47">
        <v>325</v>
      </c>
      <c r="C61" s="46" t="s">
        <v>205</v>
      </c>
      <c r="D61" s="48">
        <v>15249734</v>
      </c>
      <c r="E61" s="49">
        <v>0.061758</v>
      </c>
      <c r="F61" s="50">
        <v>0</v>
      </c>
      <c r="G61" s="50">
        <v>0.061758</v>
      </c>
      <c r="H61" s="51">
        <v>9418.26</v>
      </c>
    </row>
    <row r="62" spans="1:8" ht="12" customHeight="1">
      <c r="A62" s="46" t="s">
        <v>323</v>
      </c>
      <c r="B62" s="47">
        <v>129</v>
      </c>
      <c r="C62" s="46" t="s">
        <v>37</v>
      </c>
      <c r="D62" s="48">
        <v>1736038</v>
      </c>
      <c r="E62" s="49">
        <v>0.349071</v>
      </c>
      <c r="F62" s="50">
        <v>0</v>
      </c>
      <c r="G62" s="50">
        <v>0.349071</v>
      </c>
      <c r="H62" s="51">
        <v>6060.3</v>
      </c>
    </row>
    <row r="63" spans="1:8" ht="12" customHeight="1">
      <c r="A63" s="46" t="s">
        <v>324</v>
      </c>
      <c r="B63" s="47">
        <v>148</v>
      </c>
      <c r="C63" s="46" t="s">
        <v>33</v>
      </c>
      <c r="D63" s="48">
        <v>4747342</v>
      </c>
      <c r="E63" s="49">
        <v>0.340423</v>
      </c>
      <c r="F63" s="50">
        <v>0</v>
      </c>
      <c r="G63" s="50">
        <v>0.340423</v>
      </c>
      <c r="H63" s="51">
        <v>16161.14</v>
      </c>
    </row>
    <row r="64" spans="1:8" ht="12" customHeight="1">
      <c r="A64" s="46" t="s">
        <v>325</v>
      </c>
      <c r="B64" s="47">
        <v>223</v>
      </c>
      <c r="C64" s="46" t="s">
        <v>188</v>
      </c>
      <c r="D64" s="48">
        <v>26981498</v>
      </c>
      <c r="E64" s="49">
        <v>0.41423299999999996</v>
      </c>
      <c r="F64" s="50">
        <v>0.139575</v>
      </c>
      <c r="G64" s="50">
        <v>0.553808</v>
      </c>
      <c r="H64" s="51">
        <v>149425.65</v>
      </c>
    </row>
    <row r="65" spans="1:8" ht="12" customHeight="1">
      <c r="A65" s="16" t="s">
        <v>326</v>
      </c>
      <c r="B65" s="41">
        <v>118</v>
      </c>
      <c r="C65" s="16" t="s">
        <v>196</v>
      </c>
      <c r="D65" s="23">
        <v>17454620</v>
      </c>
      <c r="E65" s="17">
        <v>0.449997</v>
      </c>
      <c r="F65" s="18">
        <v>0</v>
      </c>
      <c r="G65" s="18">
        <v>0.449997</v>
      </c>
      <c r="H65" s="25">
        <v>78545.41</v>
      </c>
    </row>
    <row r="66" spans="1:8" ht="12" customHeight="1">
      <c r="A66" s="16" t="s">
        <v>165</v>
      </c>
      <c r="B66" s="41">
        <v>328</v>
      </c>
      <c r="C66" s="16" t="s">
        <v>41</v>
      </c>
      <c r="D66" s="23">
        <v>14637671</v>
      </c>
      <c r="E66" s="17">
        <v>0.41000000000000003</v>
      </c>
      <c r="F66" s="18">
        <v>0.068372</v>
      </c>
      <c r="G66" s="18">
        <v>0.478372</v>
      </c>
      <c r="H66" s="25">
        <v>70023.1</v>
      </c>
    </row>
    <row r="67" spans="1:8" ht="12" customHeight="1">
      <c r="A67" s="16" t="s">
        <v>327</v>
      </c>
      <c r="B67" s="41">
        <v>64</v>
      </c>
      <c r="C67" s="16" t="s">
        <v>4</v>
      </c>
      <c r="D67" s="23">
        <v>1450094</v>
      </c>
      <c r="E67" s="17">
        <v>0.499999</v>
      </c>
      <c r="F67" s="18">
        <v>0</v>
      </c>
      <c r="G67" s="18">
        <v>0.499999</v>
      </c>
      <c r="H67" s="25">
        <v>7250.29</v>
      </c>
    </row>
    <row r="68" spans="1:8" ht="12" customHeight="1">
      <c r="A68" s="16" t="s">
        <v>328</v>
      </c>
      <c r="B68" s="41">
        <v>59</v>
      </c>
      <c r="C68" s="16" t="s">
        <v>41</v>
      </c>
      <c r="D68" s="23">
        <v>1752116</v>
      </c>
      <c r="E68" s="17">
        <v>0.5</v>
      </c>
      <c r="F68" s="18">
        <v>0</v>
      </c>
      <c r="G68" s="18">
        <v>0.5</v>
      </c>
      <c r="H68" s="25">
        <v>8760.78</v>
      </c>
    </row>
    <row r="69" spans="1:8" ht="12" customHeight="1">
      <c r="A69" s="16" t="s">
        <v>329</v>
      </c>
      <c r="B69" s="41">
        <v>757</v>
      </c>
      <c r="C69" s="16" t="s">
        <v>3</v>
      </c>
      <c r="D69" s="23">
        <v>32787129</v>
      </c>
      <c r="E69" s="17">
        <v>0.5</v>
      </c>
      <c r="F69" s="18">
        <v>0</v>
      </c>
      <c r="G69" s="18">
        <v>0.5</v>
      </c>
      <c r="H69" s="25">
        <v>163936.78</v>
      </c>
    </row>
    <row r="70" spans="1:8" ht="12" customHeight="1">
      <c r="A70" s="16" t="s">
        <v>46</v>
      </c>
      <c r="B70" s="41">
        <v>30921</v>
      </c>
      <c r="C70" s="16" t="s">
        <v>20</v>
      </c>
      <c r="D70" s="23">
        <v>2722366234</v>
      </c>
      <c r="E70" s="17">
        <v>0.132335</v>
      </c>
      <c r="F70" s="18">
        <v>0.010404</v>
      </c>
      <c r="G70" s="18">
        <v>0.142739</v>
      </c>
      <c r="H70" s="25">
        <v>3885883.45</v>
      </c>
    </row>
    <row r="71" spans="1:8" ht="12" customHeight="1">
      <c r="A71" s="26" t="s">
        <v>330</v>
      </c>
      <c r="B71" s="44">
        <v>880</v>
      </c>
      <c r="C71" s="26" t="s">
        <v>3</v>
      </c>
      <c r="D71" s="27">
        <v>41801377</v>
      </c>
      <c r="E71" s="28">
        <v>0.320001</v>
      </c>
      <c r="F71" s="29">
        <v>0.155617</v>
      </c>
      <c r="G71" s="29">
        <v>0.475618</v>
      </c>
      <c r="H71" s="97">
        <v>198816.18</v>
      </c>
    </row>
    <row r="72" spans="1:8" ht="12.75">
      <c r="A72" s="45" t="str">
        <f>'table 15 pg1 '!$A$72</f>
        <v>1 City/Village population per Dept. of Revenue, Research Division December 2018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Report&amp;R&amp;"Times New Roman,Regular"Table 15, Page 87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361</v>
      </c>
      <c r="C5" s="13" t="s">
        <v>29</v>
      </c>
      <c r="D5" s="22">
        <v>21802938</v>
      </c>
      <c r="E5" s="14">
        <v>0.411821</v>
      </c>
      <c r="F5" s="15">
        <v>0</v>
      </c>
      <c r="G5" s="15">
        <v>0.411821</v>
      </c>
      <c r="H5" s="62">
        <v>89789.03</v>
      </c>
    </row>
    <row r="6" spans="1:8" ht="12" customHeight="1">
      <c r="A6" s="16" t="s">
        <v>332</v>
      </c>
      <c r="B6" s="41">
        <v>77</v>
      </c>
      <c r="C6" s="16" t="s">
        <v>157</v>
      </c>
      <c r="D6" s="23">
        <v>1912433</v>
      </c>
      <c r="E6" s="17">
        <v>0.345947</v>
      </c>
      <c r="F6" s="18">
        <v>0</v>
      </c>
      <c r="G6" s="18">
        <v>0.345947</v>
      </c>
      <c r="H6" s="25">
        <v>6616.02</v>
      </c>
    </row>
    <row r="7" spans="1:8" ht="12" customHeight="1">
      <c r="A7" s="16" t="s">
        <v>126</v>
      </c>
      <c r="B7" s="41">
        <v>2496</v>
      </c>
      <c r="C7" s="16" t="s">
        <v>126</v>
      </c>
      <c r="D7" s="23">
        <v>115854585</v>
      </c>
      <c r="E7" s="17">
        <v>0.413018</v>
      </c>
      <c r="F7" s="18">
        <v>0</v>
      </c>
      <c r="G7" s="18">
        <v>0.413018</v>
      </c>
      <c r="H7" s="25">
        <v>478501.75</v>
      </c>
    </row>
    <row r="8" spans="1:8" ht="12" customHeight="1">
      <c r="A8" s="16" t="s">
        <v>597</v>
      </c>
      <c r="B8" s="41">
        <v>16638</v>
      </c>
      <c r="C8" s="16" t="s">
        <v>75</v>
      </c>
      <c r="D8" s="23">
        <v>1541926818</v>
      </c>
      <c r="E8" s="17">
        <v>0.49000000000000005</v>
      </c>
      <c r="F8" s="18">
        <v>0.06</v>
      </c>
      <c r="G8" s="18">
        <v>0.55</v>
      </c>
      <c r="H8" s="25">
        <v>8480598.76</v>
      </c>
    </row>
    <row r="9" spans="1:8" ht="12" customHeight="1">
      <c r="A9" s="16" t="s">
        <v>583</v>
      </c>
      <c r="B9" s="41">
        <v>23</v>
      </c>
      <c r="C9" s="16" t="s">
        <v>319</v>
      </c>
      <c r="D9" s="23">
        <v>1135279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964</v>
      </c>
      <c r="C10" s="46" t="s">
        <v>71</v>
      </c>
      <c r="D10" s="48">
        <v>44711207</v>
      </c>
      <c r="E10" s="49">
        <v>0.49999</v>
      </c>
      <c r="F10" s="50">
        <v>0</v>
      </c>
      <c r="G10" s="50">
        <v>0.49999</v>
      </c>
      <c r="H10" s="51">
        <v>223552.56</v>
      </c>
    </row>
    <row r="11" spans="1:8" ht="12" customHeight="1">
      <c r="A11" s="46" t="s">
        <v>334</v>
      </c>
      <c r="B11" s="47">
        <v>304</v>
      </c>
      <c r="C11" s="46" t="s">
        <v>285</v>
      </c>
      <c r="D11" s="48">
        <v>8139838</v>
      </c>
      <c r="E11" s="49">
        <v>0.266998</v>
      </c>
      <c r="F11" s="50">
        <v>0</v>
      </c>
      <c r="G11" s="50">
        <v>0.266998</v>
      </c>
      <c r="H11" s="51">
        <v>21733.52</v>
      </c>
    </row>
    <row r="12" spans="1:8" ht="12" customHeight="1">
      <c r="A12" s="46" t="s">
        <v>335</v>
      </c>
      <c r="B12" s="47">
        <v>80</v>
      </c>
      <c r="C12" s="46" t="s">
        <v>55</v>
      </c>
      <c r="D12" s="48">
        <v>991104</v>
      </c>
      <c r="E12" s="49">
        <v>0.449955</v>
      </c>
      <c r="F12" s="50">
        <v>0</v>
      </c>
      <c r="G12" s="50">
        <v>0.449955</v>
      </c>
      <c r="H12" s="51">
        <v>4459.51</v>
      </c>
    </row>
    <row r="13" spans="1:8" ht="12" customHeight="1">
      <c r="A13" s="46" t="s">
        <v>336</v>
      </c>
      <c r="B13" s="47">
        <v>405</v>
      </c>
      <c r="C13" s="46" t="s">
        <v>151</v>
      </c>
      <c r="D13" s="48">
        <v>18108677</v>
      </c>
      <c r="E13" s="49">
        <v>0.49806300000000003</v>
      </c>
      <c r="F13" s="50">
        <v>0.071592</v>
      </c>
      <c r="G13" s="50">
        <v>0.569655</v>
      </c>
      <c r="H13" s="51">
        <v>103157.62</v>
      </c>
    </row>
    <row r="14" spans="1:8" ht="12" customHeight="1">
      <c r="A14" s="46" t="s">
        <v>337</v>
      </c>
      <c r="B14" s="47">
        <v>112</v>
      </c>
      <c r="C14" s="46" t="s">
        <v>33</v>
      </c>
      <c r="D14" s="48">
        <v>4206868</v>
      </c>
      <c r="E14" s="49">
        <v>0.241778</v>
      </c>
      <c r="F14" s="50">
        <v>0</v>
      </c>
      <c r="G14" s="50">
        <v>0.241778</v>
      </c>
      <c r="H14" s="51">
        <v>10171.28</v>
      </c>
    </row>
    <row r="15" spans="1:8" ht="12" customHeight="1">
      <c r="A15" s="16" t="s">
        <v>339</v>
      </c>
      <c r="B15" s="41">
        <v>224</v>
      </c>
      <c r="C15" s="16" t="s">
        <v>338</v>
      </c>
      <c r="D15" s="23">
        <v>9164351</v>
      </c>
      <c r="E15" s="17">
        <v>0.313716</v>
      </c>
      <c r="F15" s="18">
        <v>0</v>
      </c>
      <c r="G15" s="18">
        <v>0.313716</v>
      </c>
      <c r="H15" s="25">
        <v>28750.44</v>
      </c>
    </row>
    <row r="16" spans="1:8" ht="12" customHeight="1">
      <c r="A16" s="16" t="s">
        <v>340</v>
      </c>
      <c r="B16" s="41">
        <v>68</v>
      </c>
      <c r="C16" s="16" t="s">
        <v>120</v>
      </c>
      <c r="D16" s="23">
        <v>1181297</v>
      </c>
      <c r="E16" s="17">
        <v>0.461696</v>
      </c>
      <c r="F16" s="18">
        <v>0</v>
      </c>
      <c r="G16" s="18">
        <v>0.461696</v>
      </c>
      <c r="H16" s="25">
        <v>5454.07</v>
      </c>
    </row>
    <row r="17" spans="1:8" ht="12" customHeight="1">
      <c r="A17" s="16" t="s">
        <v>341</v>
      </c>
      <c r="B17" s="41">
        <v>10250</v>
      </c>
      <c r="C17" s="16" t="s">
        <v>171</v>
      </c>
      <c r="D17" s="23">
        <v>351172202</v>
      </c>
      <c r="E17" s="17">
        <v>0.4041</v>
      </c>
      <c r="F17" s="18">
        <v>0</v>
      </c>
      <c r="G17" s="18">
        <v>0.4041</v>
      </c>
      <c r="H17" s="25">
        <v>1419090.77</v>
      </c>
    </row>
    <row r="18" spans="1:8" ht="12" customHeight="1">
      <c r="A18" s="16" t="s">
        <v>342</v>
      </c>
      <c r="B18" s="41">
        <v>76</v>
      </c>
      <c r="C18" s="16" t="s">
        <v>2</v>
      </c>
      <c r="D18" s="23">
        <v>1221450</v>
      </c>
      <c r="E18" s="17">
        <v>0.467953</v>
      </c>
      <c r="F18" s="18">
        <v>0</v>
      </c>
      <c r="G18" s="18">
        <v>0.467953</v>
      </c>
      <c r="H18" s="25">
        <v>5715.89</v>
      </c>
    </row>
    <row r="19" spans="1:8" ht="12" customHeight="1">
      <c r="A19" s="16" t="s">
        <v>102</v>
      </c>
      <c r="B19" s="41">
        <v>258806</v>
      </c>
      <c r="C19" s="16" t="s">
        <v>83</v>
      </c>
      <c r="D19" s="23">
        <v>21681242220</v>
      </c>
      <c r="E19" s="17">
        <v>0.29335</v>
      </c>
      <c r="F19" s="18">
        <v>0.02313</v>
      </c>
      <c r="G19" s="18">
        <v>0.31648</v>
      </c>
      <c r="H19" s="25">
        <v>68616827.82</v>
      </c>
    </row>
    <row r="20" spans="1:8" ht="12" customHeight="1">
      <c r="A20" s="46" t="s">
        <v>343</v>
      </c>
      <c r="B20" s="47">
        <v>255</v>
      </c>
      <c r="C20" s="46" t="s">
        <v>161</v>
      </c>
      <c r="D20" s="48">
        <v>27980541</v>
      </c>
      <c r="E20" s="49">
        <v>0.425237</v>
      </c>
      <c r="F20" s="50">
        <v>0</v>
      </c>
      <c r="G20" s="50">
        <v>0.425237</v>
      </c>
      <c r="H20" s="51">
        <v>118984.05</v>
      </c>
    </row>
    <row r="21" spans="1:8" ht="12" customHeight="1">
      <c r="A21" s="46" t="s">
        <v>344</v>
      </c>
      <c r="B21" s="47">
        <v>88</v>
      </c>
      <c r="C21" s="46" t="s">
        <v>0</v>
      </c>
      <c r="D21" s="48">
        <v>2272660</v>
      </c>
      <c r="E21" s="49">
        <v>0.377751</v>
      </c>
      <c r="F21" s="50">
        <v>0</v>
      </c>
      <c r="G21" s="50">
        <v>0.377751</v>
      </c>
      <c r="H21" s="51">
        <v>8585.02</v>
      </c>
    </row>
    <row r="22" spans="1:8" ht="12" customHeight="1">
      <c r="A22" s="46" t="s">
        <v>345</v>
      </c>
      <c r="B22" s="47">
        <v>262</v>
      </c>
      <c r="C22" s="46" t="s">
        <v>35</v>
      </c>
      <c r="D22" s="48">
        <v>14387475</v>
      </c>
      <c r="E22" s="49">
        <v>0.439084</v>
      </c>
      <c r="F22" s="50">
        <v>0</v>
      </c>
      <c r="G22" s="50">
        <v>0.439084</v>
      </c>
      <c r="H22" s="51">
        <v>63173.46</v>
      </c>
    </row>
    <row r="23" spans="1:8" ht="12" customHeight="1">
      <c r="A23" s="46" t="s">
        <v>346</v>
      </c>
      <c r="B23" s="47">
        <v>318</v>
      </c>
      <c r="C23" s="46" t="s">
        <v>189</v>
      </c>
      <c r="D23" s="48">
        <v>15609744</v>
      </c>
      <c r="E23" s="49">
        <v>0.45</v>
      </c>
      <c r="F23" s="50">
        <v>0</v>
      </c>
      <c r="G23" s="50">
        <v>0.45</v>
      </c>
      <c r="H23" s="51">
        <v>70244.37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10856125</v>
      </c>
      <c r="E24" s="49">
        <v>0.449992</v>
      </c>
      <c r="F24" s="50">
        <v>0</v>
      </c>
      <c r="G24" s="50">
        <v>0.449992</v>
      </c>
      <c r="H24" s="51">
        <v>48851.74</v>
      </c>
    </row>
    <row r="25" spans="1:8" ht="12" customHeight="1">
      <c r="A25" s="16" t="s">
        <v>348</v>
      </c>
      <c r="B25" s="41">
        <v>382</v>
      </c>
      <c r="C25" s="16" t="s">
        <v>39</v>
      </c>
      <c r="D25" s="23">
        <v>25926579</v>
      </c>
      <c r="E25" s="17">
        <v>0.377077</v>
      </c>
      <c r="F25" s="18">
        <v>0</v>
      </c>
      <c r="G25" s="18">
        <v>0.377077</v>
      </c>
      <c r="H25" s="25">
        <v>97763.5</v>
      </c>
    </row>
    <row r="26" spans="1:8" ht="12" customHeight="1">
      <c r="A26" s="16" t="s">
        <v>600</v>
      </c>
      <c r="B26" s="41">
        <v>41</v>
      </c>
      <c r="C26" s="16" t="s">
        <v>122</v>
      </c>
      <c r="D26" s="23">
        <v>903301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1106</v>
      </c>
      <c r="C27" s="16" t="s">
        <v>18</v>
      </c>
      <c r="D27" s="23">
        <v>63286918</v>
      </c>
      <c r="E27" s="17">
        <v>0.47282599999999997</v>
      </c>
      <c r="F27" s="18">
        <v>0.065327</v>
      </c>
      <c r="G27" s="18">
        <v>0.538153</v>
      </c>
      <c r="H27" s="25">
        <v>340580.58</v>
      </c>
    </row>
    <row r="28" spans="1:8" ht="12" customHeight="1">
      <c r="A28" s="16" t="s">
        <v>350</v>
      </c>
      <c r="B28" s="41">
        <v>1029</v>
      </c>
      <c r="C28" s="16" t="s">
        <v>35</v>
      </c>
      <c r="D28" s="23">
        <v>41120255</v>
      </c>
      <c r="E28" s="17">
        <v>0.495136</v>
      </c>
      <c r="F28" s="18">
        <v>0.368456</v>
      </c>
      <c r="G28" s="18">
        <v>0.863592</v>
      </c>
      <c r="H28" s="25">
        <v>355113.17</v>
      </c>
    </row>
    <row r="29" spans="1:8" ht="12" customHeight="1">
      <c r="A29" s="16" t="s">
        <v>351</v>
      </c>
      <c r="B29" s="41">
        <v>30</v>
      </c>
      <c r="C29" s="16" t="s">
        <v>79</v>
      </c>
      <c r="D29" s="23">
        <v>2752403</v>
      </c>
      <c r="E29" s="17">
        <v>0.128433</v>
      </c>
      <c r="F29" s="18">
        <v>0</v>
      </c>
      <c r="G29" s="18">
        <v>0.128433</v>
      </c>
      <c r="H29" s="25">
        <v>3535.1</v>
      </c>
    </row>
    <row r="30" spans="1:8" ht="12" customHeight="1">
      <c r="A30" s="46" t="s">
        <v>579</v>
      </c>
      <c r="B30" s="47">
        <v>341</v>
      </c>
      <c r="C30" s="46" t="s">
        <v>257</v>
      </c>
      <c r="D30" s="48">
        <v>10854996</v>
      </c>
      <c r="E30" s="49">
        <v>0.5</v>
      </c>
      <c r="F30" s="50">
        <v>0</v>
      </c>
      <c r="G30" s="50">
        <v>0.5</v>
      </c>
      <c r="H30" s="51">
        <v>54275.74</v>
      </c>
    </row>
    <row r="31" spans="1:8" ht="12" customHeight="1">
      <c r="A31" s="46" t="s">
        <v>352</v>
      </c>
      <c r="B31" s="47">
        <v>245</v>
      </c>
      <c r="C31" s="46" t="s">
        <v>108</v>
      </c>
      <c r="D31" s="48">
        <v>4849373</v>
      </c>
      <c r="E31" s="49">
        <v>0.172187</v>
      </c>
      <c r="F31" s="50">
        <v>0</v>
      </c>
      <c r="G31" s="50">
        <v>0.172187</v>
      </c>
      <c r="H31" s="51">
        <v>8350.23</v>
      </c>
    </row>
    <row r="32" spans="1:8" ht="12" customHeight="1">
      <c r="A32" s="46" t="s">
        <v>353</v>
      </c>
      <c r="B32" s="47">
        <v>851</v>
      </c>
      <c r="C32" s="46" t="s">
        <v>174</v>
      </c>
      <c r="D32" s="48">
        <v>31867185</v>
      </c>
      <c r="E32" s="49">
        <v>0.44999900000000004</v>
      </c>
      <c r="F32" s="50">
        <v>0.80861</v>
      </c>
      <c r="G32" s="50">
        <v>1.258609</v>
      </c>
      <c r="H32" s="51">
        <v>401084.92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535180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2438</v>
      </c>
      <c r="C34" s="46" t="s">
        <v>59</v>
      </c>
      <c r="D34" s="48">
        <v>57681755</v>
      </c>
      <c r="E34" s="49">
        <v>0.390876</v>
      </c>
      <c r="F34" s="50">
        <v>0</v>
      </c>
      <c r="G34" s="50">
        <v>0.390876</v>
      </c>
      <c r="H34" s="51">
        <v>225464.21</v>
      </c>
    </row>
    <row r="35" spans="1:8" ht="12" customHeight="1">
      <c r="A35" s="16" t="s">
        <v>354</v>
      </c>
      <c r="B35" s="41">
        <v>231</v>
      </c>
      <c r="C35" s="16" t="s">
        <v>222</v>
      </c>
      <c r="D35" s="23">
        <v>29985887</v>
      </c>
      <c r="E35" s="17">
        <v>0.319984</v>
      </c>
      <c r="F35" s="18">
        <v>0</v>
      </c>
      <c r="G35" s="18">
        <v>0.319984</v>
      </c>
      <c r="H35" s="25">
        <v>95950.33</v>
      </c>
    </row>
    <row r="36" spans="1:8" ht="12" customHeight="1">
      <c r="A36" s="16" t="s">
        <v>355</v>
      </c>
      <c r="B36" s="41">
        <v>57</v>
      </c>
      <c r="C36" s="16" t="s">
        <v>71</v>
      </c>
      <c r="D36" s="23">
        <v>1463657</v>
      </c>
      <c r="E36" s="17">
        <v>0.45</v>
      </c>
      <c r="F36" s="18">
        <v>0</v>
      </c>
      <c r="G36" s="18">
        <v>0.45</v>
      </c>
      <c r="H36" s="25">
        <v>6586.56</v>
      </c>
    </row>
    <row r="37" spans="1:8" ht="12" customHeight="1">
      <c r="A37" s="16" t="s">
        <v>356</v>
      </c>
      <c r="B37" s="41">
        <v>382</v>
      </c>
      <c r="C37" s="16" t="s">
        <v>83</v>
      </c>
      <c r="D37" s="23">
        <v>23662090</v>
      </c>
      <c r="E37" s="17">
        <v>0.24925499999999998</v>
      </c>
      <c r="F37" s="18">
        <v>0.061914</v>
      </c>
      <c r="G37" s="18">
        <v>0.311169</v>
      </c>
      <c r="H37" s="25">
        <v>73629.16</v>
      </c>
    </row>
    <row r="38" spans="1:8" ht="12" customHeight="1">
      <c r="A38" s="16" t="s">
        <v>357</v>
      </c>
      <c r="B38" s="41">
        <v>120</v>
      </c>
      <c r="C38" s="16" t="s">
        <v>33</v>
      </c>
      <c r="D38" s="23">
        <v>4241931</v>
      </c>
      <c r="E38" s="17">
        <v>0.357155</v>
      </c>
      <c r="F38" s="18">
        <v>0</v>
      </c>
      <c r="G38" s="18">
        <v>0.357155</v>
      </c>
      <c r="H38" s="25">
        <v>15150.42</v>
      </c>
    </row>
    <row r="39" spans="1:8" ht="12" customHeight="1">
      <c r="A39" s="16" t="s">
        <v>358</v>
      </c>
      <c r="B39" s="41">
        <v>178</v>
      </c>
      <c r="C39" s="16" t="s">
        <v>18</v>
      </c>
      <c r="D39" s="23">
        <v>7084294</v>
      </c>
      <c r="E39" s="17">
        <v>0.41033</v>
      </c>
      <c r="F39" s="18">
        <v>0</v>
      </c>
      <c r="G39" s="18">
        <v>0.41033</v>
      </c>
      <c r="H39" s="25">
        <v>29069.01</v>
      </c>
    </row>
    <row r="40" spans="1:8" ht="12" customHeight="1">
      <c r="A40" s="46" t="s">
        <v>359</v>
      </c>
      <c r="B40" s="47">
        <v>229</v>
      </c>
      <c r="C40" s="46" t="s">
        <v>43</v>
      </c>
      <c r="D40" s="48">
        <v>7052012</v>
      </c>
      <c r="E40" s="49">
        <v>0.48</v>
      </c>
      <c r="F40" s="50">
        <v>0.212705</v>
      </c>
      <c r="G40" s="50">
        <v>0.692705</v>
      </c>
      <c r="H40" s="51">
        <v>48850.02</v>
      </c>
    </row>
    <row r="41" spans="1:8" ht="12" customHeight="1">
      <c r="A41" s="46" t="s">
        <v>360</v>
      </c>
      <c r="B41" s="47">
        <v>94</v>
      </c>
      <c r="C41" s="46" t="s">
        <v>12</v>
      </c>
      <c r="D41" s="48">
        <v>2210563</v>
      </c>
      <c r="E41" s="49">
        <v>0.45</v>
      </c>
      <c r="F41" s="50">
        <v>0</v>
      </c>
      <c r="G41" s="50">
        <v>0.45</v>
      </c>
      <c r="H41" s="51">
        <v>9947.65</v>
      </c>
    </row>
    <row r="42" spans="1:8" ht="12" customHeight="1">
      <c r="A42" s="46" t="s">
        <v>361</v>
      </c>
      <c r="B42" s="47">
        <v>76</v>
      </c>
      <c r="C42" s="46" t="s">
        <v>12</v>
      </c>
      <c r="D42" s="48">
        <v>2042932</v>
      </c>
      <c r="E42" s="49">
        <v>0.346071</v>
      </c>
      <c r="F42" s="50">
        <v>0</v>
      </c>
      <c r="G42" s="50">
        <v>0.346071</v>
      </c>
      <c r="H42" s="51">
        <v>7070.08</v>
      </c>
    </row>
    <row r="43" spans="1:8" ht="12" customHeight="1">
      <c r="A43" s="46" t="s">
        <v>362</v>
      </c>
      <c r="B43" s="47">
        <v>171</v>
      </c>
      <c r="C43" s="46" t="s">
        <v>22</v>
      </c>
      <c r="D43" s="48">
        <v>6021402</v>
      </c>
      <c r="E43" s="49">
        <v>0.496562</v>
      </c>
      <c r="F43" s="50">
        <v>0</v>
      </c>
      <c r="G43" s="50">
        <v>0.496562</v>
      </c>
      <c r="H43" s="51">
        <v>29900.03</v>
      </c>
    </row>
    <row r="44" spans="1:8" ht="12" customHeight="1">
      <c r="A44" s="46" t="s">
        <v>363</v>
      </c>
      <c r="B44" s="47">
        <v>312</v>
      </c>
      <c r="C44" s="46" t="s">
        <v>102</v>
      </c>
      <c r="D44" s="48">
        <v>13361799</v>
      </c>
      <c r="E44" s="49">
        <v>0.432493</v>
      </c>
      <c r="F44" s="50">
        <v>0</v>
      </c>
      <c r="G44" s="50">
        <v>0.432493</v>
      </c>
      <c r="H44" s="51">
        <v>57788.97</v>
      </c>
    </row>
    <row r="45" spans="1:8" ht="12" customHeight="1">
      <c r="A45" s="16" t="s">
        <v>364</v>
      </c>
      <c r="B45" s="41">
        <v>261</v>
      </c>
      <c r="C45" s="16" t="s">
        <v>185</v>
      </c>
      <c r="D45" s="23">
        <v>14342590</v>
      </c>
      <c r="E45" s="17">
        <v>0.469769</v>
      </c>
      <c r="F45" s="18">
        <v>0</v>
      </c>
      <c r="G45" s="18">
        <v>0.469769</v>
      </c>
      <c r="H45" s="25">
        <v>67377.32</v>
      </c>
    </row>
    <row r="46" spans="1:8" ht="12" customHeight="1">
      <c r="A46" s="16" t="s">
        <v>365</v>
      </c>
      <c r="B46" s="41">
        <v>7698</v>
      </c>
      <c r="C46" s="16" t="s">
        <v>55</v>
      </c>
      <c r="D46" s="23">
        <v>406852430</v>
      </c>
      <c r="E46" s="17">
        <v>0.349044</v>
      </c>
      <c r="F46" s="18">
        <v>0</v>
      </c>
      <c r="G46" s="18">
        <v>0.349044</v>
      </c>
      <c r="H46" s="25">
        <v>1420094.69</v>
      </c>
    </row>
    <row r="47" spans="1:8" ht="12" customHeight="1">
      <c r="A47" s="16" t="s">
        <v>366</v>
      </c>
      <c r="B47" s="41">
        <v>409</v>
      </c>
      <c r="C47" s="16" t="s">
        <v>79</v>
      </c>
      <c r="D47" s="23">
        <v>20537190</v>
      </c>
      <c r="E47" s="17">
        <v>0.24551699999999999</v>
      </c>
      <c r="F47" s="18">
        <v>0.643361</v>
      </c>
      <c r="G47" s="18">
        <v>0.888878</v>
      </c>
      <c r="H47" s="25">
        <v>182551.26</v>
      </c>
    </row>
    <row r="48" spans="1:8" ht="12" customHeight="1">
      <c r="A48" s="16" t="s">
        <v>367</v>
      </c>
      <c r="B48" s="41">
        <v>105</v>
      </c>
      <c r="C48" s="16" t="s">
        <v>257</v>
      </c>
      <c r="D48" s="23">
        <v>3658785</v>
      </c>
      <c r="E48" s="17">
        <v>0.3754</v>
      </c>
      <c r="F48" s="18">
        <v>0</v>
      </c>
      <c r="G48" s="18">
        <v>0.3754</v>
      </c>
      <c r="H48" s="25">
        <v>13735.16</v>
      </c>
    </row>
    <row r="49" spans="1:8" ht="12" customHeight="1">
      <c r="A49" s="16" t="s">
        <v>368</v>
      </c>
      <c r="B49" s="41">
        <v>36</v>
      </c>
      <c r="C49" s="16" t="s">
        <v>245</v>
      </c>
      <c r="D49" s="23">
        <v>1119818</v>
      </c>
      <c r="E49" s="17">
        <v>0.45</v>
      </c>
      <c r="F49" s="18">
        <v>0</v>
      </c>
      <c r="G49" s="18">
        <v>0.45</v>
      </c>
      <c r="H49" s="25">
        <v>5039.27</v>
      </c>
    </row>
    <row r="50" spans="1:8" ht="12" customHeight="1">
      <c r="A50" s="46" t="s">
        <v>369</v>
      </c>
      <c r="B50" s="47">
        <v>569</v>
      </c>
      <c r="C50" s="46" t="s">
        <v>33</v>
      </c>
      <c r="D50" s="48">
        <v>32912331</v>
      </c>
      <c r="E50" s="49">
        <v>0.250143</v>
      </c>
      <c r="F50" s="50">
        <v>0.258672</v>
      </c>
      <c r="G50" s="50">
        <v>0.508815</v>
      </c>
      <c r="H50" s="51">
        <v>167463.82</v>
      </c>
    </row>
    <row r="51" spans="1:8" ht="12" customHeight="1">
      <c r="A51" s="46" t="s">
        <v>370</v>
      </c>
      <c r="B51" s="47">
        <v>301</v>
      </c>
      <c r="C51" s="46" t="s">
        <v>59</v>
      </c>
      <c r="D51" s="48">
        <v>8148882</v>
      </c>
      <c r="E51" s="49">
        <v>0.5</v>
      </c>
      <c r="F51" s="50">
        <v>0.208344</v>
      </c>
      <c r="G51" s="50">
        <v>0.708344</v>
      </c>
      <c r="H51" s="51">
        <v>57722.71</v>
      </c>
    </row>
    <row r="52" spans="1:8" ht="12" customHeight="1">
      <c r="A52" s="46" t="s">
        <v>371</v>
      </c>
      <c r="B52" s="47">
        <v>112</v>
      </c>
      <c r="C52" s="46" t="s">
        <v>257</v>
      </c>
      <c r="D52" s="48">
        <v>4268438</v>
      </c>
      <c r="E52" s="49">
        <v>0.3431</v>
      </c>
      <c r="F52" s="50">
        <v>0</v>
      </c>
      <c r="G52" s="50">
        <v>0.3431</v>
      </c>
      <c r="H52" s="51">
        <v>14645.18</v>
      </c>
    </row>
    <row r="53" spans="1:8" ht="12" customHeight="1">
      <c r="A53" s="46" t="s">
        <v>372</v>
      </c>
      <c r="B53" s="47">
        <v>114</v>
      </c>
      <c r="C53" s="46" t="s">
        <v>33</v>
      </c>
      <c r="D53" s="48">
        <v>2928096</v>
      </c>
      <c r="E53" s="49">
        <v>0.379428</v>
      </c>
      <c r="F53" s="50">
        <v>0</v>
      </c>
      <c r="G53" s="50">
        <v>0.379428</v>
      </c>
      <c r="H53" s="51">
        <v>11110.18</v>
      </c>
    </row>
    <row r="54" spans="1:8" ht="12" customHeight="1">
      <c r="A54" s="46" t="s">
        <v>373</v>
      </c>
      <c r="B54" s="47">
        <v>363</v>
      </c>
      <c r="C54" s="46" t="s">
        <v>22</v>
      </c>
      <c r="D54" s="48">
        <v>14927340</v>
      </c>
      <c r="E54" s="49">
        <v>0.304475</v>
      </c>
      <c r="F54" s="50">
        <v>0</v>
      </c>
      <c r="G54" s="50">
        <v>0.304475</v>
      </c>
      <c r="H54" s="51">
        <v>45450.08</v>
      </c>
    </row>
    <row r="55" spans="1:8" ht="12" customHeight="1">
      <c r="A55" s="16" t="s">
        <v>374</v>
      </c>
      <c r="B55" s="41">
        <v>128</v>
      </c>
      <c r="C55" s="16" t="s">
        <v>157</v>
      </c>
      <c r="D55" s="23">
        <v>1898797</v>
      </c>
      <c r="E55" s="17">
        <v>0.455025</v>
      </c>
      <c r="F55" s="18">
        <v>0</v>
      </c>
      <c r="G55" s="18">
        <v>0.455025</v>
      </c>
      <c r="H55" s="25">
        <v>8640.03</v>
      </c>
    </row>
    <row r="56" spans="1:8" ht="12" customHeight="1">
      <c r="A56" s="16" t="s">
        <v>375</v>
      </c>
      <c r="B56" s="41">
        <v>2090</v>
      </c>
      <c r="C56" s="16" t="s">
        <v>67</v>
      </c>
      <c r="D56" s="23">
        <v>102535714</v>
      </c>
      <c r="E56" s="17">
        <v>0.444363</v>
      </c>
      <c r="F56" s="18">
        <v>0.067942</v>
      </c>
      <c r="G56" s="18">
        <v>0.512305</v>
      </c>
      <c r="H56" s="25">
        <v>525297.26</v>
      </c>
    </row>
    <row r="57" spans="1:8" ht="12" customHeight="1">
      <c r="A57" s="16" t="s">
        <v>376</v>
      </c>
      <c r="B57" s="41">
        <v>136</v>
      </c>
      <c r="C57" s="16" t="s">
        <v>20</v>
      </c>
      <c r="D57" s="23">
        <v>6232687</v>
      </c>
      <c r="E57" s="17">
        <v>0.477147</v>
      </c>
      <c r="F57" s="18">
        <v>0</v>
      </c>
      <c r="G57" s="18">
        <v>0.477147</v>
      </c>
      <c r="H57" s="25">
        <v>29739.27</v>
      </c>
    </row>
    <row r="58" spans="1:8" ht="12" customHeight="1">
      <c r="A58" s="16" t="s">
        <v>377</v>
      </c>
      <c r="B58" s="41">
        <v>285</v>
      </c>
      <c r="C58" s="16" t="s">
        <v>234</v>
      </c>
      <c r="D58" s="23">
        <v>13122528</v>
      </c>
      <c r="E58" s="17">
        <v>0.383543</v>
      </c>
      <c r="F58" s="18">
        <v>0</v>
      </c>
      <c r="G58" s="18">
        <v>0.383543</v>
      </c>
      <c r="H58" s="25">
        <v>50330.84</v>
      </c>
    </row>
    <row r="59" spans="1:8" ht="12" customHeight="1">
      <c r="A59" s="16" t="s">
        <v>378</v>
      </c>
      <c r="B59" s="41">
        <v>816</v>
      </c>
      <c r="C59" s="16" t="s">
        <v>257</v>
      </c>
      <c r="D59" s="23">
        <v>15865548</v>
      </c>
      <c r="E59" s="17">
        <v>0.45517</v>
      </c>
      <c r="F59" s="18">
        <v>0</v>
      </c>
      <c r="G59" s="18">
        <v>0.45517</v>
      </c>
      <c r="H59" s="25">
        <v>72215.72</v>
      </c>
    </row>
    <row r="60" spans="1:8" ht="12" customHeight="1">
      <c r="A60" s="46" t="s">
        <v>379</v>
      </c>
      <c r="B60" s="47">
        <v>2923</v>
      </c>
      <c r="C60" s="46" t="s">
        <v>46</v>
      </c>
      <c r="D60" s="48">
        <v>198032148</v>
      </c>
      <c r="E60" s="49">
        <v>0.438438</v>
      </c>
      <c r="F60" s="50">
        <v>0.14</v>
      </c>
      <c r="G60" s="50">
        <v>0.578438</v>
      </c>
      <c r="H60" s="51">
        <v>1145495.86</v>
      </c>
    </row>
    <row r="61" spans="1:8" ht="12" customHeight="1">
      <c r="A61" s="46" t="s">
        <v>380</v>
      </c>
      <c r="B61" s="47">
        <v>1702</v>
      </c>
      <c r="C61" s="46" t="s">
        <v>257</v>
      </c>
      <c r="D61" s="48">
        <v>58286369</v>
      </c>
      <c r="E61" s="49">
        <v>0.47522</v>
      </c>
      <c r="F61" s="50">
        <v>0</v>
      </c>
      <c r="G61" s="50">
        <v>0.47522</v>
      </c>
      <c r="H61" s="51">
        <v>276989.52</v>
      </c>
    </row>
    <row r="62" spans="1:8" ht="12" customHeight="1">
      <c r="A62" s="46" t="s">
        <v>381</v>
      </c>
      <c r="B62" s="47">
        <v>1</v>
      </c>
      <c r="C62" s="46" t="s">
        <v>108</v>
      </c>
      <c r="D62" s="48">
        <v>33665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284</v>
      </c>
      <c r="C63" s="46" t="s">
        <v>161</v>
      </c>
      <c r="D63" s="48">
        <v>23321193</v>
      </c>
      <c r="E63" s="49">
        <v>0.326965</v>
      </c>
      <c r="F63" s="50">
        <v>0.093578</v>
      </c>
      <c r="G63" s="50">
        <v>0.420543</v>
      </c>
      <c r="H63" s="51">
        <v>98075.94</v>
      </c>
    </row>
    <row r="64" spans="1:8" ht="12" customHeight="1">
      <c r="A64" s="46" t="s">
        <v>383</v>
      </c>
      <c r="B64" s="47">
        <v>32</v>
      </c>
      <c r="C64" s="46" t="s">
        <v>185</v>
      </c>
      <c r="D64" s="48">
        <v>1382164</v>
      </c>
      <c r="E64" s="49">
        <v>0.442701</v>
      </c>
      <c r="F64" s="50">
        <v>0</v>
      </c>
      <c r="G64" s="50">
        <v>0.442701</v>
      </c>
      <c r="H64" s="51">
        <v>6118.9</v>
      </c>
    </row>
    <row r="65" spans="1:8" ht="12" customHeight="1">
      <c r="A65" s="16" t="s">
        <v>61</v>
      </c>
      <c r="B65" s="41">
        <v>921</v>
      </c>
      <c r="C65" s="16" t="s">
        <v>257</v>
      </c>
      <c r="D65" s="23">
        <v>45932016</v>
      </c>
      <c r="E65" s="17">
        <v>0.45</v>
      </c>
      <c r="F65" s="18">
        <v>0</v>
      </c>
      <c r="G65" s="18">
        <v>0.45</v>
      </c>
      <c r="H65" s="25">
        <v>206694.67</v>
      </c>
    </row>
    <row r="66" spans="1:8" ht="12" customHeight="1">
      <c r="A66" s="16" t="s">
        <v>384</v>
      </c>
      <c r="B66" s="41">
        <v>135</v>
      </c>
      <c r="C66" s="16" t="s">
        <v>33</v>
      </c>
      <c r="D66" s="23">
        <v>5460513</v>
      </c>
      <c r="E66" s="17">
        <v>0.179416</v>
      </c>
      <c r="F66" s="18">
        <v>0</v>
      </c>
      <c r="G66" s="18">
        <v>0.179416</v>
      </c>
      <c r="H66" s="25">
        <v>9797.3</v>
      </c>
    </row>
    <row r="67" spans="1:8" ht="12" customHeight="1">
      <c r="A67" s="16" t="s">
        <v>386</v>
      </c>
      <c r="B67" s="41">
        <v>509</v>
      </c>
      <c r="C67" s="16" t="s">
        <v>385</v>
      </c>
      <c r="D67" s="23">
        <v>16499264</v>
      </c>
      <c r="E67" s="17">
        <v>0.347403</v>
      </c>
      <c r="F67" s="18">
        <v>0</v>
      </c>
      <c r="G67" s="18">
        <v>0.347403</v>
      </c>
      <c r="H67" s="25">
        <v>57319.02</v>
      </c>
    </row>
    <row r="68" spans="1:8" ht="12" customHeight="1">
      <c r="A68" s="16" t="s">
        <v>387</v>
      </c>
      <c r="B68" s="41">
        <v>236</v>
      </c>
      <c r="C68" s="16" t="s">
        <v>18</v>
      </c>
      <c r="D68" s="23">
        <v>13962333</v>
      </c>
      <c r="E68" s="17">
        <v>0.249564</v>
      </c>
      <c r="F68" s="18">
        <v>0</v>
      </c>
      <c r="G68" s="18">
        <v>0.249564</v>
      </c>
      <c r="H68" s="25">
        <v>34844.97</v>
      </c>
    </row>
    <row r="69" spans="1:8" ht="12" customHeight="1">
      <c r="A69" s="16" t="s">
        <v>388</v>
      </c>
      <c r="B69" s="41">
        <v>463</v>
      </c>
      <c r="C69" s="16" t="s">
        <v>18</v>
      </c>
      <c r="D69" s="23">
        <v>23256268</v>
      </c>
      <c r="E69" s="17">
        <v>0.45</v>
      </c>
      <c r="F69" s="18">
        <v>0</v>
      </c>
      <c r="G69" s="18">
        <v>0.45</v>
      </c>
      <c r="H69" s="25">
        <v>104653.44</v>
      </c>
    </row>
    <row r="70" spans="1:8" ht="12" customHeight="1">
      <c r="A70" s="16" t="s">
        <v>389</v>
      </c>
      <c r="B70" s="41">
        <v>84</v>
      </c>
      <c r="C70" s="16" t="s">
        <v>108</v>
      </c>
      <c r="D70" s="23">
        <v>1527076</v>
      </c>
      <c r="E70" s="17">
        <v>0.45</v>
      </c>
      <c r="F70" s="18">
        <v>0</v>
      </c>
      <c r="G70" s="18">
        <v>0.45</v>
      </c>
      <c r="H70" s="25">
        <v>6871.92</v>
      </c>
    </row>
    <row r="71" spans="1:8" ht="12" customHeight="1">
      <c r="A71" s="26" t="s">
        <v>390</v>
      </c>
      <c r="B71" s="44">
        <v>106</v>
      </c>
      <c r="C71" s="26" t="s">
        <v>95</v>
      </c>
      <c r="D71" s="27">
        <v>2091688</v>
      </c>
      <c r="E71" s="28">
        <v>0.45</v>
      </c>
      <c r="F71" s="29">
        <v>0</v>
      </c>
      <c r="G71" s="29">
        <v>0.45</v>
      </c>
      <c r="H71" s="75">
        <v>9412.73</v>
      </c>
    </row>
    <row r="72" spans="1:8" ht="12.75">
      <c r="A72" s="45" t="str">
        <f>'table 15 pg1 '!$A$72</f>
        <v>1 City/Village population per Dept. of Revenue, Research Division December 2018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Report&amp;R&amp;"Times New Roman,Regular"Table 15, Page 88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9">
      <selection activeCell="C71" sqref="C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4.140625" style="2" bestFit="1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7289</v>
      </c>
      <c r="C5" s="13" t="s">
        <v>122</v>
      </c>
      <c r="D5" s="22">
        <v>359823259</v>
      </c>
      <c r="E5" s="14">
        <v>0.33202200000000004</v>
      </c>
      <c r="F5" s="15">
        <v>0.141263</v>
      </c>
      <c r="G5" s="15">
        <v>0.473285</v>
      </c>
      <c r="H5" s="62">
        <v>1702990.01</v>
      </c>
    </row>
    <row r="6" spans="1:8" ht="12" customHeight="1">
      <c r="A6" s="16" t="s">
        <v>392</v>
      </c>
      <c r="B6" s="41">
        <v>204</v>
      </c>
      <c r="C6" s="16" t="s">
        <v>18</v>
      </c>
      <c r="D6" s="23">
        <v>7814001</v>
      </c>
      <c r="E6" s="17">
        <v>0.449194</v>
      </c>
      <c r="F6" s="18">
        <v>0</v>
      </c>
      <c r="G6" s="18">
        <v>0.449194</v>
      </c>
      <c r="H6" s="25">
        <v>35100.07</v>
      </c>
    </row>
    <row r="7" spans="1:8" ht="12" customHeight="1">
      <c r="A7" s="16" t="s">
        <v>393</v>
      </c>
      <c r="B7" s="41">
        <v>1621</v>
      </c>
      <c r="C7" s="16" t="s">
        <v>118</v>
      </c>
      <c r="D7" s="23">
        <v>71069133</v>
      </c>
      <c r="E7" s="17">
        <v>0.756239</v>
      </c>
      <c r="F7" s="18">
        <v>0</v>
      </c>
      <c r="G7" s="18">
        <v>0.756239</v>
      </c>
      <c r="H7" s="25">
        <v>537452.69</v>
      </c>
    </row>
    <row r="8" spans="1:8" ht="12" customHeight="1">
      <c r="A8" s="16" t="s">
        <v>394</v>
      </c>
      <c r="B8" s="41">
        <v>488</v>
      </c>
      <c r="C8" s="16" t="s">
        <v>285</v>
      </c>
      <c r="D8" s="23">
        <v>11670798</v>
      </c>
      <c r="E8" s="17">
        <v>0.5</v>
      </c>
      <c r="F8" s="18">
        <v>0</v>
      </c>
      <c r="G8" s="18">
        <v>0.5</v>
      </c>
      <c r="H8" s="25">
        <v>58354.6</v>
      </c>
    </row>
    <row r="9" spans="1:8" ht="12" customHeight="1">
      <c r="A9" s="16" t="s">
        <v>41</v>
      </c>
      <c r="B9" s="41">
        <v>149</v>
      </c>
      <c r="C9" s="16" t="s">
        <v>41</v>
      </c>
      <c r="D9" s="23">
        <v>3506926</v>
      </c>
      <c r="E9" s="17">
        <v>0.438833</v>
      </c>
      <c r="F9" s="18">
        <v>0</v>
      </c>
      <c r="G9" s="18">
        <v>0.438833</v>
      </c>
      <c r="H9" s="25">
        <v>15389.62</v>
      </c>
    </row>
    <row r="10" spans="1:8" ht="12" customHeight="1">
      <c r="A10" s="46" t="s">
        <v>594</v>
      </c>
      <c r="B10" s="47">
        <v>20</v>
      </c>
      <c r="C10" s="46" t="s">
        <v>157</v>
      </c>
      <c r="D10" s="48">
        <v>532818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325</v>
      </c>
      <c r="C11" s="46" t="s">
        <v>12</v>
      </c>
      <c r="D11" s="48">
        <v>7234757</v>
      </c>
      <c r="E11" s="49">
        <v>0.449911</v>
      </c>
      <c r="F11" s="50">
        <v>0</v>
      </c>
      <c r="G11" s="50">
        <v>0.449911</v>
      </c>
      <c r="H11" s="51">
        <v>32550.33</v>
      </c>
    </row>
    <row r="12" spans="1:8" ht="12" customHeight="1">
      <c r="A12" s="46" t="s">
        <v>396</v>
      </c>
      <c r="B12" s="47">
        <v>721</v>
      </c>
      <c r="C12" s="46" t="s">
        <v>59</v>
      </c>
      <c r="D12" s="48">
        <v>21989272</v>
      </c>
      <c r="E12" s="49">
        <v>0.45</v>
      </c>
      <c r="F12" s="50">
        <v>0</v>
      </c>
      <c r="G12" s="50">
        <v>0.45</v>
      </c>
      <c r="H12" s="51">
        <v>98951.87</v>
      </c>
    </row>
    <row r="13" spans="1:8" ht="12" customHeight="1">
      <c r="A13" s="46" t="s">
        <v>396</v>
      </c>
      <c r="B13" s="47">
        <v>721</v>
      </c>
      <c r="C13" s="46" t="s">
        <v>161</v>
      </c>
      <c r="D13" s="48">
        <v>372794</v>
      </c>
      <c r="E13" s="49">
        <v>0.45</v>
      </c>
      <c r="F13" s="50">
        <v>0</v>
      </c>
      <c r="G13" s="50">
        <v>0.45</v>
      </c>
      <c r="H13" s="51">
        <v>1677.61</v>
      </c>
    </row>
    <row r="14" spans="1:8" ht="12" customHeight="1">
      <c r="A14" s="46" t="s">
        <v>397</v>
      </c>
      <c r="B14" s="47">
        <v>97</v>
      </c>
      <c r="C14" s="46" t="s">
        <v>57</v>
      </c>
      <c r="D14" s="48">
        <v>2002951</v>
      </c>
      <c r="E14" s="49">
        <v>0.449999</v>
      </c>
      <c r="F14" s="50">
        <v>0.34457</v>
      </c>
      <c r="G14" s="50">
        <v>0.794569</v>
      </c>
      <c r="H14" s="51">
        <v>15914.7</v>
      </c>
    </row>
    <row r="15" spans="1:8" ht="12" customHeight="1">
      <c r="A15" s="16" t="s">
        <v>398</v>
      </c>
      <c r="B15" s="41">
        <v>369</v>
      </c>
      <c r="C15" s="16" t="s">
        <v>205</v>
      </c>
      <c r="D15" s="23">
        <v>8096091</v>
      </c>
      <c r="E15" s="17">
        <v>0.449997</v>
      </c>
      <c r="F15" s="18">
        <v>0</v>
      </c>
      <c r="G15" s="18">
        <v>0.449997</v>
      </c>
      <c r="H15" s="25">
        <v>36432.52</v>
      </c>
    </row>
    <row r="16" spans="1:8" ht="12" customHeight="1">
      <c r="A16" s="16" t="s">
        <v>399</v>
      </c>
      <c r="B16" s="41">
        <v>370</v>
      </c>
      <c r="C16" s="16" t="s">
        <v>63</v>
      </c>
      <c r="D16" s="23">
        <v>13230052</v>
      </c>
      <c r="E16" s="17">
        <v>0.44367599999999996</v>
      </c>
      <c r="F16" s="18">
        <v>0.120383</v>
      </c>
      <c r="G16" s="18">
        <v>0.564059</v>
      </c>
      <c r="H16" s="25">
        <v>74625.37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954188</v>
      </c>
      <c r="E17" s="17">
        <v>0.264623</v>
      </c>
      <c r="F17" s="18">
        <v>0</v>
      </c>
      <c r="G17" s="18">
        <v>0.264623</v>
      </c>
      <c r="H17" s="25">
        <v>2525.04</v>
      </c>
    </row>
    <row r="18" spans="1:8" ht="12" customHeight="1">
      <c r="A18" s="16" t="s">
        <v>401</v>
      </c>
      <c r="B18" s="41">
        <v>24210</v>
      </c>
      <c r="C18" s="16" t="s">
        <v>59</v>
      </c>
      <c r="D18" s="23">
        <v>1585678460</v>
      </c>
      <c r="E18" s="17">
        <v>0.21825799999999998</v>
      </c>
      <c r="F18" s="18">
        <v>0.037253</v>
      </c>
      <c r="G18" s="18">
        <v>0.255511</v>
      </c>
      <c r="H18" s="25">
        <v>4051585.91</v>
      </c>
    </row>
    <row r="19" spans="1:8" ht="12" customHeight="1">
      <c r="A19" s="16" t="s">
        <v>402</v>
      </c>
      <c r="B19" s="41">
        <v>43</v>
      </c>
      <c r="C19" s="16" t="s">
        <v>46</v>
      </c>
      <c r="D19" s="23">
        <v>2143652</v>
      </c>
      <c r="E19" s="17">
        <v>0.185401</v>
      </c>
      <c r="F19" s="18">
        <v>0</v>
      </c>
      <c r="G19" s="18">
        <v>0.185401</v>
      </c>
      <c r="H19" s="25">
        <v>3974.38</v>
      </c>
    </row>
    <row r="20" spans="1:8" ht="12" customHeight="1">
      <c r="A20" s="46" t="s">
        <v>403</v>
      </c>
      <c r="B20" s="47">
        <v>1212</v>
      </c>
      <c r="C20" s="46" t="s">
        <v>205</v>
      </c>
      <c r="D20" s="48">
        <v>68207147</v>
      </c>
      <c r="E20" s="49">
        <v>0.449995</v>
      </c>
      <c r="F20" s="50">
        <v>0</v>
      </c>
      <c r="G20" s="50">
        <v>0.449995</v>
      </c>
      <c r="H20" s="51">
        <v>306929.8</v>
      </c>
    </row>
    <row r="21" spans="1:8" ht="12" customHeight="1">
      <c r="A21" s="46" t="s">
        <v>404</v>
      </c>
      <c r="B21" s="47">
        <v>297</v>
      </c>
      <c r="C21" s="46" t="s">
        <v>27</v>
      </c>
      <c r="D21" s="48">
        <v>13137265</v>
      </c>
      <c r="E21" s="49">
        <v>0.935</v>
      </c>
      <c r="F21" s="50">
        <v>0</v>
      </c>
      <c r="G21" s="50">
        <v>0.935</v>
      </c>
      <c r="H21" s="51">
        <v>122833.54</v>
      </c>
    </row>
    <row r="22" spans="1:8" ht="12" customHeight="1">
      <c r="A22" s="46" t="s">
        <v>405</v>
      </c>
      <c r="B22" s="47">
        <v>24733</v>
      </c>
      <c r="C22" s="46" t="s">
        <v>102</v>
      </c>
      <c r="D22" s="48">
        <v>1599094505</v>
      </c>
      <c r="E22" s="49">
        <v>0.35815299999999994</v>
      </c>
      <c r="F22" s="50">
        <v>0.146463</v>
      </c>
      <c r="G22" s="50">
        <v>0.504616</v>
      </c>
      <c r="H22" s="51">
        <v>8069293.7</v>
      </c>
    </row>
    <row r="23" spans="1:8" ht="12" customHeight="1">
      <c r="A23" s="46" t="s">
        <v>407</v>
      </c>
      <c r="B23" s="47">
        <v>66</v>
      </c>
      <c r="C23" s="46" t="s">
        <v>285</v>
      </c>
      <c r="D23" s="48">
        <v>882461</v>
      </c>
      <c r="E23" s="49">
        <v>0.43492</v>
      </c>
      <c r="F23" s="50">
        <v>0</v>
      </c>
      <c r="G23" s="50">
        <v>0.43492</v>
      </c>
      <c r="H23" s="51">
        <v>3838.12</v>
      </c>
    </row>
    <row r="24" spans="1:8" ht="12" customHeight="1">
      <c r="A24" s="46" t="s">
        <v>408</v>
      </c>
      <c r="B24" s="47">
        <v>322</v>
      </c>
      <c r="C24" s="46" t="s">
        <v>118</v>
      </c>
      <c r="D24" s="48">
        <v>3943906</v>
      </c>
      <c r="E24" s="49">
        <v>1.341899</v>
      </c>
      <c r="F24" s="50">
        <v>0</v>
      </c>
      <c r="G24" s="50">
        <v>1.341899</v>
      </c>
      <c r="H24" s="51">
        <v>52923.24</v>
      </c>
    </row>
    <row r="25" spans="1:8" ht="12" customHeight="1">
      <c r="A25" s="16" t="s">
        <v>409</v>
      </c>
      <c r="B25" s="41">
        <v>1244</v>
      </c>
      <c r="C25" s="16" t="s">
        <v>174</v>
      </c>
      <c r="D25" s="23">
        <v>51109662</v>
      </c>
      <c r="E25" s="17">
        <v>0.49999999999999994</v>
      </c>
      <c r="F25" s="18">
        <v>0.200023</v>
      </c>
      <c r="G25" s="18">
        <v>0.700023</v>
      </c>
      <c r="H25" s="25">
        <v>357782.34</v>
      </c>
    </row>
    <row r="26" spans="1:8" ht="12" customHeight="1">
      <c r="A26" s="16" t="s">
        <v>410</v>
      </c>
      <c r="B26" s="41">
        <v>23</v>
      </c>
      <c r="C26" s="16" t="s">
        <v>71</v>
      </c>
      <c r="D26" s="23">
        <v>446636</v>
      </c>
      <c r="E26" s="17">
        <v>0.17217599999999997</v>
      </c>
      <c r="F26" s="18">
        <v>0.226359</v>
      </c>
      <c r="G26" s="18">
        <v>0.398535</v>
      </c>
      <c r="H26" s="25">
        <v>1780.12</v>
      </c>
    </row>
    <row r="27" spans="1:8" ht="12" customHeight="1">
      <c r="A27" s="16" t="s">
        <v>411</v>
      </c>
      <c r="B27" s="41">
        <v>151</v>
      </c>
      <c r="C27" s="16" t="s">
        <v>22</v>
      </c>
      <c r="D27" s="23">
        <v>3179631</v>
      </c>
      <c r="E27" s="17">
        <v>0.45</v>
      </c>
      <c r="F27" s="18">
        <v>0</v>
      </c>
      <c r="G27" s="18">
        <v>0.45</v>
      </c>
      <c r="H27" s="25">
        <v>14308.43</v>
      </c>
    </row>
    <row r="28" spans="1:8" ht="12" customHeight="1">
      <c r="A28" s="16" t="s">
        <v>412</v>
      </c>
      <c r="B28" s="41">
        <v>127</v>
      </c>
      <c r="C28" s="16" t="s">
        <v>0</v>
      </c>
      <c r="D28" s="23">
        <v>2245273</v>
      </c>
      <c r="E28" s="17">
        <v>0.45</v>
      </c>
      <c r="F28" s="18">
        <v>0</v>
      </c>
      <c r="G28" s="18">
        <v>0.45</v>
      </c>
      <c r="H28" s="25">
        <v>10103.87</v>
      </c>
    </row>
    <row r="29" spans="1:8" ht="12" customHeight="1">
      <c r="A29" s="16" t="s">
        <v>413</v>
      </c>
      <c r="B29" s="41">
        <v>307</v>
      </c>
      <c r="C29" s="16" t="s">
        <v>2</v>
      </c>
      <c r="D29" s="23">
        <v>9651296</v>
      </c>
      <c r="E29" s="17">
        <v>0.371625</v>
      </c>
      <c r="F29" s="18">
        <v>0</v>
      </c>
      <c r="G29" s="18">
        <v>0.371625</v>
      </c>
      <c r="H29" s="25">
        <v>35866.7</v>
      </c>
    </row>
    <row r="30" spans="1:8" ht="12" customHeight="1">
      <c r="A30" s="46" t="s">
        <v>414</v>
      </c>
      <c r="B30" s="47">
        <v>4737</v>
      </c>
      <c r="C30" s="46" t="s">
        <v>114</v>
      </c>
      <c r="D30" s="48">
        <v>294603070</v>
      </c>
      <c r="E30" s="49">
        <v>0.392538</v>
      </c>
      <c r="F30" s="50">
        <v>0</v>
      </c>
      <c r="G30" s="50">
        <v>0.392538</v>
      </c>
      <c r="H30" s="51">
        <v>1156432.18</v>
      </c>
    </row>
    <row r="31" spans="1:8" ht="12" customHeight="1">
      <c r="A31" s="46" t="s">
        <v>415</v>
      </c>
      <c r="B31" s="47">
        <v>115</v>
      </c>
      <c r="C31" s="46" t="s">
        <v>234</v>
      </c>
      <c r="D31" s="48">
        <v>4320017</v>
      </c>
      <c r="E31" s="49">
        <v>0.449998</v>
      </c>
      <c r="F31" s="50">
        <v>0</v>
      </c>
      <c r="G31" s="50">
        <v>0.449998</v>
      </c>
      <c r="H31" s="51">
        <v>19440.18</v>
      </c>
    </row>
    <row r="32" spans="1:8" ht="12" customHeight="1">
      <c r="A32" s="46" t="s">
        <v>416</v>
      </c>
      <c r="B32" s="47">
        <v>458902</v>
      </c>
      <c r="C32" s="46" t="s">
        <v>85</v>
      </c>
      <c r="D32" s="48">
        <v>35316743895</v>
      </c>
      <c r="E32" s="49">
        <v>0.26578999999999997</v>
      </c>
      <c r="F32" s="50">
        <v>0.21343</v>
      </c>
      <c r="G32" s="50">
        <v>0.47922</v>
      </c>
      <c r="H32" s="51">
        <v>169244909.41</v>
      </c>
    </row>
    <row r="33" spans="1:8" ht="12" customHeight="1">
      <c r="A33" s="46" t="s">
        <v>406</v>
      </c>
      <c r="B33" s="47">
        <v>3705</v>
      </c>
      <c r="C33" s="46" t="s">
        <v>37</v>
      </c>
      <c r="D33" s="48">
        <v>178476271</v>
      </c>
      <c r="E33" s="49">
        <v>0.476899</v>
      </c>
      <c r="F33" s="50">
        <v>0</v>
      </c>
      <c r="G33" s="50">
        <v>0.476899</v>
      </c>
      <c r="H33" s="51">
        <v>851158.5</v>
      </c>
    </row>
    <row r="34" spans="1:8" ht="12" customHeight="1">
      <c r="A34" s="46" t="s">
        <v>417</v>
      </c>
      <c r="B34" s="47">
        <v>63</v>
      </c>
      <c r="C34" s="46" t="s">
        <v>154</v>
      </c>
      <c r="D34" s="48">
        <v>1918411</v>
      </c>
      <c r="E34" s="49">
        <v>0.275609</v>
      </c>
      <c r="F34" s="50">
        <v>0.558384</v>
      </c>
      <c r="G34" s="50">
        <v>0.833993</v>
      </c>
      <c r="H34" s="51">
        <v>15999.79</v>
      </c>
    </row>
    <row r="35" spans="1:8" ht="12" customHeight="1">
      <c r="A35" s="16" t="s">
        <v>418</v>
      </c>
      <c r="B35" s="41">
        <v>379</v>
      </c>
      <c r="C35" s="16" t="s">
        <v>118</v>
      </c>
      <c r="D35" s="23">
        <v>14956961</v>
      </c>
      <c r="E35" s="17">
        <v>0.5</v>
      </c>
      <c r="F35" s="18">
        <v>0.078281</v>
      </c>
      <c r="G35" s="18">
        <v>0.578281</v>
      </c>
      <c r="H35" s="25">
        <v>86494.08</v>
      </c>
    </row>
    <row r="36" spans="1:8" ht="12" customHeight="1">
      <c r="A36" s="16" t="s">
        <v>419</v>
      </c>
      <c r="B36" s="41">
        <v>2112</v>
      </c>
      <c r="C36" s="16" t="s">
        <v>27</v>
      </c>
      <c r="D36" s="23">
        <v>120328830</v>
      </c>
      <c r="E36" s="17">
        <v>0.472372</v>
      </c>
      <c r="F36" s="18">
        <v>0.232696</v>
      </c>
      <c r="G36" s="18">
        <v>0.705068</v>
      </c>
      <c r="H36" s="25">
        <v>848400.63</v>
      </c>
    </row>
    <row r="37" spans="1:8" ht="12" customHeight="1">
      <c r="A37" s="16" t="s">
        <v>420</v>
      </c>
      <c r="B37" s="41">
        <v>386</v>
      </c>
      <c r="C37" s="16" t="s">
        <v>16</v>
      </c>
      <c r="D37" s="23">
        <v>9843739</v>
      </c>
      <c r="E37" s="17">
        <v>0.499998</v>
      </c>
      <c r="F37" s="18">
        <v>0</v>
      </c>
      <c r="G37" s="18">
        <v>0.499998</v>
      </c>
      <c r="H37" s="25">
        <v>49219.62</v>
      </c>
    </row>
    <row r="38" spans="1:8" ht="12" customHeight="1">
      <c r="A38" s="16" t="s">
        <v>422</v>
      </c>
      <c r="B38" s="41">
        <v>880</v>
      </c>
      <c r="C38" s="16" t="s">
        <v>421</v>
      </c>
      <c r="D38" s="23">
        <v>35749204</v>
      </c>
      <c r="E38" s="17">
        <v>0.5</v>
      </c>
      <c r="F38" s="18">
        <v>0.3</v>
      </c>
      <c r="G38" s="18">
        <v>0.8</v>
      </c>
      <c r="H38" s="25">
        <v>285996.17</v>
      </c>
    </row>
    <row r="39" spans="1:8" ht="12" customHeight="1">
      <c r="A39" s="16" t="s">
        <v>423</v>
      </c>
      <c r="B39" s="41">
        <v>884</v>
      </c>
      <c r="C39" s="16" t="s">
        <v>338</v>
      </c>
      <c r="D39" s="23">
        <v>28269408</v>
      </c>
      <c r="E39" s="17">
        <v>0.18950000000000003</v>
      </c>
      <c r="F39" s="18">
        <v>0.193686</v>
      </c>
      <c r="G39" s="18">
        <v>0.383186</v>
      </c>
      <c r="H39" s="25">
        <v>108325.37</v>
      </c>
    </row>
    <row r="40" spans="1:8" ht="12" customHeight="1">
      <c r="A40" s="46" t="s">
        <v>424</v>
      </c>
      <c r="B40" s="47">
        <v>783</v>
      </c>
      <c r="C40" s="46" t="s">
        <v>245</v>
      </c>
      <c r="D40" s="48">
        <v>42072721</v>
      </c>
      <c r="E40" s="49">
        <v>0.429968</v>
      </c>
      <c r="F40" s="50">
        <v>0.261958</v>
      </c>
      <c r="G40" s="50">
        <v>0.691926</v>
      </c>
      <c r="H40" s="51">
        <v>291112.12</v>
      </c>
    </row>
    <row r="41" spans="1:8" ht="12" customHeight="1">
      <c r="A41" s="46" t="s">
        <v>122</v>
      </c>
      <c r="B41" s="47">
        <v>171</v>
      </c>
      <c r="C41" s="46" t="s">
        <v>122</v>
      </c>
      <c r="D41" s="48">
        <v>2477892</v>
      </c>
      <c r="E41" s="49">
        <v>0.44999699999999987</v>
      </c>
      <c r="F41" s="50">
        <v>0.821729</v>
      </c>
      <c r="G41" s="50">
        <v>1.271726</v>
      </c>
      <c r="H41" s="51">
        <v>31511.78</v>
      </c>
    </row>
    <row r="42" spans="1:8" ht="12" customHeight="1">
      <c r="A42" s="46" t="s">
        <v>425</v>
      </c>
      <c r="B42" s="47">
        <v>594</v>
      </c>
      <c r="C42" s="46" t="s">
        <v>171</v>
      </c>
      <c r="D42" s="48">
        <v>21876092</v>
      </c>
      <c r="E42" s="49">
        <v>0.49999999999999994</v>
      </c>
      <c r="F42" s="50">
        <v>0.201247</v>
      </c>
      <c r="G42" s="50">
        <v>0.701247</v>
      </c>
      <c r="H42" s="51">
        <v>153406.17</v>
      </c>
    </row>
    <row r="43" spans="1:8" ht="12" customHeight="1">
      <c r="A43" s="46" t="s">
        <v>426</v>
      </c>
      <c r="B43" s="47">
        <v>779</v>
      </c>
      <c r="C43" s="46" t="s">
        <v>25</v>
      </c>
      <c r="D43" s="48">
        <v>16501003</v>
      </c>
      <c r="E43" s="49">
        <v>0.5000009999999999</v>
      </c>
      <c r="F43" s="50">
        <v>0.124241</v>
      </c>
      <c r="G43" s="50">
        <v>0.624242</v>
      </c>
      <c r="H43" s="51">
        <v>103006.97</v>
      </c>
    </row>
    <row r="44" spans="1:8" ht="12" customHeight="1">
      <c r="A44" s="46" t="s">
        <v>426</v>
      </c>
      <c r="B44" s="47">
        <v>779</v>
      </c>
      <c r="C44" s="46" t="s">
        <v>16</v>
      </c>
      <c r="D44" s="48">
        <v>6840801</v>
      </c>
      <c r="E44" s="49">
        <v>0.435738</v>
      </c>
      <c r="F44" s="50">
        <v>0.124241</v>
      </c>
      <c r="G44" s="50">
        <v>0.559979</v>
      </c>
      <c r="H44" s="51">
        <v>38307.54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5301620</v>
      </c>
      <c r="E45" s="17">
        <v>0.5</v>
      </c>
      <c r="F45" s="18">
        <v>0</v>
      </c>
      <c r="G45" s="18">
        <v>0.5</v>
      </c>
      <c r="H45" s="25">
        <v>26508.8</v>
      </c>
    </row>
    <row r="46" spans="1:8" ht="12" customHeight="1">
      <c r="A46" s="16" t="s">
        <v>428</v>
      </c>
      <c r="B46" s="41">
        <v>351</v>
      </c>
      <c r="C46" s="16" t="s">
        <v>281</v>
      </c>
      <c r="D46" s="23">
        <v>401805</v>
      </c>
      <c r="E46" s="17">
        <v>0.485547</v>
      </c>
      <c r="F46" s="18">
        <v>0</v>
      </c>
      <c r="G46" s="18">
        <v>0.485547</v>
      </c>
      <c r="H46" s="25">
        <v>1951</v>
      </c>
    </row>
    <row r="47" spans="1:8" ht="12" customHeight="1">
      <c r="A47" s="16" t="s">
        <v>428</v>
      </c>
      <c r="B47" s="41">
        <v>351</v>
      </c>
      <c r="C47" s="16" t="s">
        <v>183</v>
      </c>
      <c r="D47" s="23">
        <v>9444373</v>
      </c>
      <c r="E47" s="17">
        <v>0.485547</v>
      </c>
      <c r="F47" s="18">
        <v>0</v>
      </c>
      <c r="G47" s="18">
        <v>0.485547</v>
      </c>
      <c r="H47" s="25">
        <v>45857.27</v>
      </c>
    </row>
    <row r="48" spans="1:8" ht="12" customHeight="1">
      <c r="A48" s="16" t="s">
        <v>429</v>
      </c>
      <c r="B48" s="41">
        <v>472</v>
      </c>
      <c r="C48" s="16" t="s">
        <v>141</v>
      </c>
      <c r="D48" s="23">
        <v>15948929</v>
      </c>
      <c r="E48" s="17">
        <v>0.465295</v>
      </c>
      <c r="F48" s="18">
        <v>0.32909</v>
      </c>
      <c r="G48" s="18">
        <v>0.794385</v>
      </c>
      <c r="H48" s="25">
        <v>126696.42</v>
      </c>
    </row>
    <row r="49" spans="1:8" ht="12" customHeight="1">
      <c r="A49" s="16" t="s">
        <v>430</v>
      </c>
      <c r="B49" s="41">
        <v>545</v>
      </c>
      <c r="C49" s="16" t="s">
        <v>122</v>
      </c>
      <c r="D49" s="23">
        <v>23915535</v>
      </c>
      <c r="E49" s="17">
        <v>0.3576</v>
      </c>
      <c r="F49" s="18">
        <v>0</v>
      </c>
      <c r="G49" s="18">
        <v>0.3576</v>
      </c>
      <c r="H49" s="25">
        <v>85521.97</v>
      </c>
    </row>
    <row r="50" spans="1:8" ht="12" customHeight="1">
      <c r="A50" s="46" t="s">
        <v>431</v>
      </c>
      <c r="B50" s="47">
        <v>256</v>
      </c>
      <c r="C50" s="46" t="s">
        <v>83</v>
      </c>
      <c r="D50" s="48">
        <v>14612889</v>
      </c>
      <c r="E50" s="49">
        <v>0.414702</v>
      </c>
      <c r="F50" s="50">
        <v>0</v>
      </c>
      <c r="G50" s="50">
        <v>0.414702</v>
      </c>
      <c r="H50" s="51">
        <v>60600</v>
      </c>
    </row>
    <row r="51" spans="1:8" ht="12" customHeight="1">
      <c r="A51" s="46" t="s">
        <v>432</v>
      </c>
      <c r="B51" s="47">
        <v>20083</v>
      </c>
      <c r="C51" s="46" t="s">
        <v>75</v>
      </c>
      <c r="D51" s="48">
        <v>1885740072</v>
      </c>
      <c r="E51" s="49">
        <v>0.23098300000000002</v>
      </c>
      <c r="F51" s="50">
        <v>0.22094</v>
      </c>
      <c r="G51" s="50">
        <v>0.451923</v>
      </c>
      <c r="H51" s="51">
        <v>8522093.01</v>
      </c>
    </row>
    <row r="52" spans="1:8" ht="12" customHeight="1">
      <c r="A52" s="46" t="s">
        <v>433</v>
      </c>
      <c r="B52" s="47">
        <v>878</v>
      </c>
      <c r="C52" s="46" t="s">
        <v>120</v>
      </c>
      <c r="D52" s="48">
        <v>27103636</v>
      </c>
      <c r="E52" s="49">
        <v>0.46554599999999996</v>
      </c>
      <c r="F52" s="50">
        <v>0.015865</v>
      </c>
      <c r="G52" s="50">
        <v>0.481411</v>
      </c>
      <c r="H52" s="51">
        <v>130480.73</v>
      </c>
    </row>
    <row r="53" spans="1:8" ht="12" customHeight="1">
      <c r="A53" s="46" t="s">
        <v>434</v>
      </c>
      <c r="B53" s="47">
        <v>523</v>
      </c>
      <c r="C53" s="46" t="s">
        <v>114</v>
      </c>
      <c r="D53" s="48">
        <v>24596186</v>
      </c>
      <c r="E53" s="49">
        <v>0.499997</v>
      </c>
      <c r="F53" s="50">
        <v>0</v>
      </c>
      <c r="G53" s="50">
        <v>0.499997</v>
      </c>
      <c r="H53" s="51">
        <v>122980.67</v>
      </c>
    </row>
    <row r="54" spans="1:8" ht="12" customHeight="1">
      <c r="A54" s="46" t="s">
        <v>435</v>
      </c>
      <c r="B54" s="47">
        <v>1002</v>
      </c>
      <c r="C54" s="46" t="s">
        <v>228</v>
      </c>
      <c r="D54" s="48">
        <v>57613507</v>
      </c>
      <c r="E54" s="49">
        <v>0.37308600000000003</v>
      </c>
      <c r="F54" s="50">
        <v>0.130147</v>
      </c>
      <c r="G54" s="50">
        <v>0.503233</v>
      </c>
      <c r="H54" s="51">
        <v>289931.26</v>
      </c>
    </row>
    <row r="55" spans="1:8" ht="12" customHeight="1">
      <c r="A55" s="16" t="s">
        <v>436</v>
      </c>
      <c r="B55" s="41">
        <v>865</v>
      </c>
      <c r="C55" s="16" t="s">
        <v>41</v>
      </c>
      <c r="D55" s="23">
        <v>9709670</v>
      </c>
      <c r="E55" s="17">
        <v>0.743904</v>
      </c>
      <c r="F55" s="18">
        <v>0</v>
      </c>
      <c r="G55" s="18">
        <v>0.743904</v>
      </c>
      <c r="H55" s="25">
        <v>72231.68</v>
      </c>
    </row>
    <row r="56" spans="1:8" ht="12" customHeight="1">
      <c r="A56" s="16" t="s">
        <v>437</v>
      </c>
      <c r="B56" s="41">
        <v>333</v>
      </c>
      <c r="C56" s="16" t="s">
        <v>6</v>
      </c>
      <c r="D56" s="23">
        <v>18920045</v>
      </c>
      <c r="E56" s="17">
        <v>0.294672</v>
      </c>
      <c r="F56" s="18">
        <v>0</v>
      </c>
      <c r="G56" s="18">
        <v>0.294672</v>
      </c>
      <c r="H56" s="25">
        <v>55752.51</v>
      </c>
    </row>
    <row r="57" spans="1:8" ht="12" customHeight="1">
      <c r="A57" s="16" t="s">
        <v>438</v>
      </c>
      <c r="B57" s="41">
        <v>287</v>
      </c>
      <c r="C57" s="16" t="s">
        <v>43</v>
      </c>
      <c r="D57" s="23">
        <v>11402996</v>
      </c>
      <c r="E57" s="17">
        <v>0.44993</v>
      </c>
      <c r="F57" s="18">
        <v>0.214856</v>
      </c>
      <c r="G57" s="18">
        <v>0.664786</v>
      </c>
      <c r="H57" s="25">
        <v>75806.02</v>
      </c>
    </row>
    <row r="58" spans="1:8" ht="12" customHeight="1">
      <c r="A58" s="16" t="s">
        <v>439</v>
      </c>
      <c r="B58" s="41">
        <v>199</v>
      </c>
      <c r="C58" s="16" t="s">
        <v>2</v>
      </c>
      <c r="D58" s="23">
        <v>11780858</v>
      </c>
      <c r="E58" s="17">
        <v>0.333117</v>
      </c>
      <c r="F58" s="18">
        <v>0.077329</v>
      </c>
      <c r="G58" s="18">
        <v>0.410446</v>
      </c>
      <c r="H58" s="25">
        <v>48354.15</v>
      </c>
    </row>
    <row r="59" spans="1:8" ht="12" customHeight="1">
      <c r="A59" s="16" t="s">
        <v>245</v>
      </c>
      <c r="B59" s="41">
        <v>1767</v>
      </c>
      <c r="C59" s="16" t="s">
        <v>245</v>
      </c>
      <c r="D59" s="23">
        <v>81243175</v>
      </c>
      <c r="E59" s="17">
        <v>0.49995400000000007</v>
      </c>
      <c r="F59" s="18">
        <v>0.049722</v>
      </c>
      <c r="G59" s="18">
        <v>0.549676</v>
      </c>
      <c r="H59" s="25">
        <v>446574.16</v>
      </c>
    </row>
    <row r="60" spans="1:8" ht="12" customHeight="1">
      <c r="A60" s="46" t="s">
        <v>441</v>
      </c>
      <c r="B60" s="47">
        <v>352</v>
      </c>
      <c r="C60" s="46" t="s">
        <v>440</v>
      </c>
      <c r="D60" s="48">
        <v>18566525</v>
      </c>
      <c r="E60" s="49">
        <v>0.49962500000000004</v>
      </c>
      <c r="F60" s="50">
        <v>0.419718</v>
      </c>
      <c r="G60" s="50">
        <v>0.919343</v>
      </c>
      <c r="H60" s="51">
        <v>170690.71</v>
      </c>
    </row>
    <row r="61" spans="1:8" ht="12" customHeight="1">
      <c r="A61" s="46" t="s">
        <v>442</v>
      </c>
      <c r="B61" s="47">
        <v>1246</v>
      </c>
      <c r="C61" s="46" t="s">
        <v>245</v>
      </c>
      <c r="D61" s="48">
        <v>46587531</v>
      </c>
      <c r="E61" s="49">
        <v>0.5</v>
      </c>
      <c r="F61" s="50">
        <v>0.162936</v>
      </c>
      <c r="G61" s="50">
        <v>0.662936</v>
      </c>
      <c r="H61" s="51">
        <v>308845.29</v>
      </c>
    </row>
    <row r="62" spans="1:8" ht="12" customHeight="1">
      <c r="A62" s="46" t="s">
        <v>443</v>
      </c>
      <c r="B62" s="47">
        <v>336</v>
      </c>
      <c r="C62" s="46" t="s">
        <v>161</v>
      </c>
      <c r="D62" s="48">
        <v>14643463</v>
      </c>
      <c r="E62" s="49">
        <v>0.499999</v>
      </c>
      <c r="F62" s="50">
        <v>0</v>
      </c>
      <c r="G62" s="50">
        <v>0.499999</v>
      </c>
      <c r="H62" s="51">
        <v>73217.49</v>
      </c>
    </row>
    <row r="63" spans="1:8" ht="12" customHeight="1">
      <c r="A63" s="46" t="s">
        <v>444</v>
      </c>
      <c r="B63" s="47">
        <v>6505</v>
      </c>
      <c r="C63" s="46" t="s">
        <v>18</v>
      </c>
      <c r="D63" s="48">
        <v>281044100</v>
      </c>
      <c r="E63" s="49">
        <v>0.451284</v>
      </c>
      <c r="F63" s="50">
        <v>0.042878</v>
      </c>
      <c r="G63" s="50">
        <v>0.494162</v>
      </c>
      <c r="H63" s="51">
        <v>1388813.52</v>
      </c>
    </row>
    <row r="64" spans="1:8" ht="12" customHeight="1">
      <c r="A64" s="46" t="s">
        <v>445</v>
      </c>
      <c r="B64" s="47">
        <v>205</v>
      </c>
      <c r="C64" s="46" t="s">
        <v>67</v>
      </c>
      <c r="D64" s="48">
        <v>12486651</v>
      </c>
      <c r="E64" s="49">
        <v>0.4</v>
      </c>
      <c r="F64" s="50">
        <v>0</v>
      </c>
      <c r="G64" s="50">
        <v>0.4</v>
      </c>
      <c r="H64" s="51">
        <v>49946.78</v>
      </c>
    </row>
    <row r="65" spans="1:8" ht="12" customHeight="1">
      <c r="A65" s="16" t="s">
        <v>446</v>
      </c>
      <c r="B65" s="41">
        <v>341</v>
      </c>
      <c r="C65" s="16" t="s">
        <v>20</v>
      </c>
      <c r="D65" s="23">
        <v>19672192</v>
      </c>
      <c r="E65" s="17">
        <v>0.26965999999999996</v>
      </c>
      <c r="F65" s="18">
        <v>0.091467</v>
      </c>
      <c r="G65" s="18">
        <v>0.361127</v>
      </c>
      <c r="H65" s="25">
        <v>71041.89</v>
      </c>
    </row>
    <row r="66" spans="1:8" ht="12" customHeight="1">
      <c r="A66" s="16" t="s">
        <v>447</v>
      </c>
      <c r="B66" s="41">
        <v>409</v>
      </c>
      <c r="C66" s="16" t="s">
        <v>196</v>
      </c>
      <c r="D66" s="23">
        <v>25999057</v>
      </c>
      <c r="E66" s="17">
        <v>0.32041500000000006</v>
      </c>
      <c r="F66" s="18">
        <v>0.250009</v>
      </c>
      <c r="G66" s="18">
        <v>0.570424</v>
      </c>
      <c r="H66" s="25">
        <v>148305.43</v>
      </c>
    </row>
    <row r="67" spans="1:8" ht="12" customHeight="1">
      <c r="A67" s="16" t="s">
        <v>421</v>
      </c>
      <c r="B67" s="41">
        <v>322</v>
      </c>
      <c r="C67" s="16" t="s">
        <v>421</v>
      </c>
      <c r="D67" s="23">
        <v>11788791</v>
      </c>
      <c r="E67" s="17">
        <v>0.576819</v>
      </c>
      <c r="F67" s="18">
        <v>0</v>
      </c>
      <c r="G67" s="18">
        <v>0.576819</v>
      </c>
      <c r="H67" s="25">
        <v>68000</v>
      </c>
    </row>
    <row r="68" spans="1:8" ht="12" customHeight="1">
      <c r="A68" s="16" t="s">
        <v>448</v>
      </c>
      <c r="B68" s="41">
        <v>961</v>
      </c>
      <c r="C68" s="16" t="s">
        <v>12</v>
      </c>
      <c r="D68" s="23">
        <v>33523636</v>
      </c>
      <c r="E68" s="17">
        <v>0.449999</v>
      </c>
      <c r="F68" s="18">
        <v>0</v>
      </c>
      <c r="G68" s="18">
        <v>0.449999</v>
      </c>
      <c r="H68" s="25">
        <v>150856.56</v>
      </c>
    </row>
    <row r="69" spans="1:8" ht="12" customHeight="1">
      <c r="A69" s="16" t="s">
        <v>449</v>
      </c>
      <c r="B69" s="41">
        <v>337</v>
      </c>
      <c r="C69" s="16" t="s">
        <v>189</v>
      </c>
      <c r="D69" s="23">
        <v>23281119</v>
      </c>
      <c r="E69" s="17">
        <v>0.45</v>
      </c>
      <c r="F69" s="18">
        <v>0</v>
      </c>
      <c r="G69" s="18">
        <v>0.45</v>
      </c>
      <c r="H69" s="25">
        <v>104765.41</v>
      </c>
    </row>
    <row r="70" spans="1:8" ht="12" customHeight="1">
      <c r="A70" s="16" t="s">
        <v>450</v>
      </c>
      <c r="B70" s="41">
        <v>303</v>
      </c>
      <c r="C70" s="16" t="s">
        <v>33</v>
      </c>
      <c r="D70" s="23">
        <v>10024709</v>
      </c>
      <c r="E70" s="17">
        <v>0.492499</v>
      </c>
      <c r="F70" s="18">
        <v>0.152037</v>
      </c>
      <c r="G70" s="18">
        <v>0.644536</v>
      </c>
      <c r="H70" s="25">
        <v>64613.22</v>
      </c>
    </row>
    <row r="71" spans="1:8" ht="12" customHeight="1">
      <c r="A71" s="26" t="s">
        <v>601</v>
      </c>
      <c r="B71" s="44">
        <v>28</v>
      </c>
      <c r="C71" s="26" t="s">
        <v>51</v>
      </c>
      <c r="D71" s="27">
        <v>562303</v>
      </c>
      <c r="E71" s="28">
        <v>0</v>
      </c>
      <c r="F71" s="29">
        <v>0</v>
      </c>
      <c r="G71" s="29">
        <v>0</v>
      </c>
      <c r="H71" s="75">
        <v>0</v>
      </c>
    </row>
    <row r="72" spans="1:8" ht="12.75">
      <c r="A72" s="45" t="str">
        <f>'table 15 pg1 '!$A$72</f>
        <v>1 City/Village population per Dept. of Revenue, Research Division December 2018</v>
      </c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 &amp;R&amp;"Times New Roman,Regular"Table 15, Page 89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46">
      <selection activeCell="C71" sqref="C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61</v>
      </c>
      <c r="C5" s="16" t="s">
        <v>6</v>
      </c>
      <c r="D5" s="23">
        <v>3993514</v>
      </c>
      <c r="E5" s="17">
        <v>0.498815</v>
      </c>
      <c r="F5" s="18">
        <v>0</v>
      </c>
      <c r="G5" s="18">
        <v>0.498815</v>
      </c>
      <c r="H5" s="69">
        <v>19920.47</v>
      </c>
    </row>
    <row r="6" spans="1:8" ht="12" customHeight="1">
      <c r="A6" s="16" t="s">
        <v>452</v>
      </c>
      <c r="B6" s="41">
        <v>66</v>
      </c>
      <c r="C6" s="16" t="s">
        <v>3</v>
      </c>
      <c r="D6" s="23">
        <v>2698807</v>
      </c>
      <c r="E6" s="17">
        <v>0.467799</v>
      </c>
      <c r="F6" s="18">
        <v>0</v>
      </c>
      <c r="G6" s="18">
        <v>0.467799</v>
      </c>
      <c r="H6" s="25">
        <v>12625.1</v>
      </c>
    </row>
    <row r="7" spans="1:8" ht="12" customHeight="1">
      <c r="A7" s="16" t="s">
        <v>453</v>
      </c>
      <c r="B7" s="41">
        <v>38</v>
      </c>
      <c r="C7" s="16" t="s">
        <v>16</v>
      </c>
      <c r="D7" s="23">
        <v>3441217</v>
      </c>
      <c r="E7" s="17">
        <v>0.195178</v>
      </c>
      <c r="F7" s="18">
        <v>0</v>
      </c>
      <c r="G7" s="18">
        <v>0.195178</v>
      </c>
      <c r="H7" s="25">
        <v>6716.5</v>
      </c>
    </row>
    <row r="8" spans="1:8" ht="12" customHeight="1">
      <c r="A8" s="16" t="s">
        <v>454</v>
      </c>
      <c r="B8" s="41">
        <v>5943</v>
      </c>
      <c r="C8" s="16" t="s">
        <v>85</v>
      </c>
      <c r="D8" s="23">
        <v>351467305</v>
      </c>
      <c r="E8" s="17">
        <v>0.43049</v>
      </c>
      <c r="F8" s="18">
        <v>0.27636</v>
      </c>
      <c r="G8" s="18">
        <v>0.70685</v>
      </c>
      <c r="H8" s="25">
        <v>2484347.36</v>
      </c>
    </row>
    <row r="9" spans="1:8" ht="12" customHeight="1">
      <c r="A9" s="16" t="s">
        <v>455</v>
      </c>
      <c r="B9" s="41">
        <v>944</v>
      </c>
      <c r="C9" s="16" t="s">
        <v>71</v>
      </c>
      <c r="D9" s="23">
        <v>35001778</v>
      </c>
      <c r="E9" s="17">
        <v>0.499942</v>
      </c>
      <c r="F9" s="18">
        <v>0.04603</v>
      </c>
      <c r="G9" s="18">
        <v>0.545972</v>
      </c>
      <c r="H9" s="25">
        <v>191101.06</v>
      </c>
    </row>
    <row r="10" spans="1:8" ht="12" customHeight="1">
      <c r="A10" s="46" t="s">
        <v>456</v>
      </c>
      <c r="B10" s="47">
        <v>1371</v>
      </c>
      <c r="C10" s="46" t="s">
        <v>20</v>
      </c>
      <c r="D10" s="48">
        <v>167361203</v>
      </c>
      <c r="E10" s="49">
        <v>0.271574</v>
      </c>
      <c r="F10" s="50">
        <v>0</v>
      </c>
      <c r="G10" s="50">
        <v>0.271574</v>
      </c>
      <c r="H10" s="51">
        <v>454510.26</v>
      </c>
    </row>
    <row r="11" spans="1:8" ht="12" customHeight="1">
      <c r="A11" s="46" t="s">
        <v>457</v>
      </c>
      <c r="B11" s="47">
        <v>167</v>
      </c>
      <c r="C11" s="46" t="s">
        <v>83</v>
      </c>
      <c r="D11" s="48">
        <v>9973869</v>
      </c>
      <c r="E11" s="49">
        <v>0.020253</v>
      </c>
      <c r="F11" s="50">
        <v>0</v>
      </c>
      <c r="G11" s="50">
        <v>0.020253</v>
      </c>
      <c r="H11" s="51">
        <v>2020.05</v>
      </c>
    </row>
    <row r="12" spans="1:8" ht="12" customHeight="1">
      <c r="A12" s="46" t="s">
        <v>458</v>
      </c>
      <c r="B12" s="47">
        <v>1020</v>
      </c>
      <c r="C12" s="46" t="s">
        <v>91</v>
      </c>
      <c r="D12" s="48">
        <v>26657822</v>
      </c>
      <c r="E12" s="49">
        <v>0.452861</v>
      </c>
      <c r="F12" s="50">
        <v>0.286792</v>
      </c>
      <c r="G12" s="50">
        <v>0.739653</v>
      </c>
      <c r="H12" s="51">
        <v>197176.8</v>
      </c>
    </row>
    <row r="13" spans="1:8" ht="12" customHeight="1">
      <c r="A13" s="46" t="s">
        <v>459</v>
      </c>
      <c r="B13" s="47">
        <v>150</v>
      </c>
      <c r="C13" s="46" t="s">
        <v>16</v>
      </c>
      <c r="D13" s="48">
        <v>14847184</v>
      </c>
      <c r="E13" s="49">
        <v>0.370744</v>
      </c>
      <c r="F13" s="50">
        <v>0</v>
      </c>
      <c r="G13" s="50">
        <v>0.370744</v>
      </c>
      <c r="H13" s="51">
        <v>55045.48</v>
      </c>
    </row>
    <row r="14" spans="1:8" ht="12" customHeight="1">
      <c r="A14" s="46" t="s">
        <v>460</v>
      </c>
      <c r="B14" s="47">
        <v>69</v>
      </c>
      <c r="C14" s="46" t="s">
        <v>196</v>
      </c>
      <c r="D14" s="48">
        <v>2725604</v>
      </c>
      <c r="E14" s="49">
        <v>0.218695</v>
      </c>
      <c r="F14" s="50">
        <v>0</v>
      </c>
      <c r="G14" s="50">
        <v>0.218695</v>
      </c>
      <c r="H14" s="51">
        <v>5960.85</v>
      </c>
    </row>
    <row r="15" spans="1:8" ht="12" customHeight="1">
      <c r="A15" s="16" t="s">
        <v>602</v>
      </c>
      <c r="B15" s="41">
        <v>73</v>
      </c>
      <c r="C15" s="16" t="s">
        <v>151</v>
      </c>
      <c r="D15" s="23">
        <v>4740477</v>
      </c>
      <c r="E15" s="17">
        <v>0</v>
      </c>
      <c r="F15" s="18">
        <v>0</v>
      </c>
      <c r="G15" s="18">
        <v>0</v>
      </c>
      <c r="H15" s="25">
        <v>0</v>
      </c>
    </row>
    <row r="16" spans="1:8" ht="12" customHeight="1">
      <c r="A16" s="16" t="s">
        <v>461</v>
      </c>
      <c r="B16" s="41">
        <v>374</v>
      </c>
      <c r="C16" s="16" t="s">
        <v>0</v>
      </c>
      <c r="D16" s="23">
        <v>15836434</v>
      </c>
      <c r="E16" s="17">
        <v>0.449995</v>
      </c>
      <c r="F16" s="18">
        <v>0</v>
      </c>
      <c r="G16" s="18">
        <v>0.449995</v>
      </c>
      <c r="H16" s="25">
        <v>71263.14</v>
      </c>
    </row>
    <row r="17" spans="1:8" ht="12" customHeight="1">
      <c r="A17" s="16" t="s">
        <v>462</v>
      </c>
      <c r="B17" s="41">
        <v>182</v>
      </c>
      <c r="C17" s="16" t="s">
        <v>20</v>
      </c>
      <c r="D17" s="23">
        <v>15057167</v>
      </c>
      <c r="E17" s="17">
        <v>0.072444</v>
      </c>
      <c r="F17" s="18">
        <v>0</v>
      </c>
      <c r="G17" s="18">
        <v>0.072444</v>
      </c>
      <c r="H17" s="25">
        <v>10908.06</v>
      </c>
    </row>
    <row r="18" spans="1:8" ht="12" customHeight="1">
      <c r="A18" s="16" t="s">
        <v>463</v>
      </c>
      <c r="B18" s="41">
        <v>89</v>
      </c>
      <c r="C18" s="16" t="s">
        <v>95</v>
      </c>
      <c r="D18" s="23">
        <v>1156613</v>
      </c>
      <c r="E18" s="17">
        <v>0.499994</v>
      </c>
      <c r="F18" s="18">
        <v>0</v>
      </c>
      <c r="G18" s="18">
        <v>0.499994</v>
      </c>
      <c r="H18" s="25">
        <v>5783.27</v>
      </c>
    </row>
    <row r="19" spans="1:8" ht="12" customHeight="1">
      <c r="A19" s="16" t="s">
        <v>464</v>
      </c>
      <c r="B19" s="41">
        <v>220</v>
      </c>
      <c r="C19" s="16" t="s">
        <v>83</v>
      </c>
      <c r="D19" s="23">
        <v>14080588</v>
      </c>
      <c r="E19" s="17">
        <v>0.419163</v>
      </c>
      <c r="F19" s="18">
        <v>0</v>
      </c>
      <c r="G19" s="18">
        <v>0.419163</v>
      </c>
      <c r="H19" s="25">
        <v>59020.66</v>
      </c>
    </row>
    <row r="20" spans="1:8" ht="12" customHeight="1">
      <c r="A20" s="46" t="s">
        <v>465</v>
      </c>
      <c r="B20" s="47">
        <v>106</v>
      </c>
      <c r="C20" s="46" t="s">
        <v>35</v>
      </c>
      <c r="D20" s="48">
        <v>2466274</v>
      </c>
      <c r="E20" s="49">
        <v>0.38236</v>
      </c>
      <c r="F20" s="50">
        <v>0</v>
      </c>
      <c r="G20" s="50">
        <v>0.38236</v>
      </c>
      <c r="H20" s="51">
        <v>9430.23</v>
      </c>
    </row>
    <row r="21" spans="1:8" ht="12" customHeight="1">
      <c r="A21" s="46" t="s">
        <v>466</v>
      </c>
      <c r="B21" s="47">
        <v>95</v>
      </c>
      <c r="C21" s="46" t="s">
        <v>151</v>
      </c>
      <c r="D21" s="48">
        <v>3713717</v>
      </c>
      <c r="E21" s="49">
        <v>0.45</v>
      </c>
      <c r="F21" s="50">
        <v>0</v>
      </c>
      <c r="G21" s="50">
        <v>0.45</v>
      </c>
      <c r="H21" s="51">
        <v>16711.81</v>
      </c>
    </row>
    <row r="22" spans="1:8" ht="12" customHeight="1">
      <c r="A22" s="46" t="s">
        <v>467</v>
      </c>
      <c r="B22" s="47">
        <v>160</v>
      </c>
      <c r="C22" s="46" t="s">
        <v>228</v>
      </c>
      <c r="D22" s="48">
        <v>2901828</v>
      </c>
      <c r="E22" s="49">
        <v>1.049855</v>
      </c>
      <c r="F22" s="50">
        <v>0</v>
      </c>
      <c r="G22" s="50">
        <v>1.049855</v>
      </c>
      <c r="H22" s="51">
        <v>30465.26</v>
      </c>
    </row>
    <row r="23" spans="1:8" ht="12" customHeight="1">
      <c r="A23" s="46" t="s">
        <v>468</v>
      </c>
      <c r="B23" s="47">
        <v>235</v>
      </c>
      <c r="C23" s="46" t="s">
        <v>3</v>
      </c>
      <c r="D23" s="48">
        <v>12888423</v>
      </c>
      <c r="E23" s="49">
        <v>0.257931</v>
      </c>
      <c r="F23" s="50">
        <v>0.162038</v>
      </c>
      <c r="G23" s="50">
        <v>0.419969</v>
      </c>
      <c r="H23" s="51">
        <v>54128.2</v>
      </c>
    </row>
    <row r="24" spans="1:8" ht="12" customHeight="1">
      <c r="A24" s="46" t="s">
        <v>469</v>
      </c>
      <c r="B24" s="47">
        <v>63</v>
      </c>
      <c r="C24" s="46" t="s">
        <v>118</v>
      </c>
      <c r="D24" s="48">
        <v>1240797</v>
      </c>
      <c r="E24" s="49">
        <v>0.499999</v>
      </c>
      <c r="F24" s="50">
        <v>0</v>
      </c>
      <c r="G24" s="50">
        <v>0.499999</v>
      </c>
      <c r="H24" s="51">
        <v>6203.79</v>
      </c>
    </row>
    <row r="25" spans="1:8" ht="12" customHeight="1">
      <c r="A25" s="16" t="s">
        <v>470</v>
      </c>
      <c r="B25" s="41">
        <v>172</v>
      </c>
      <c r="C25" s="16" t="s">
        <v>51</v>
      </c>
      <c r="D25" s="23">
        <v>4471434</v>
      </c>
      <c r="E25" s="17">
        <v>0.46227</v>
      </c>
      <c r="F25" s="18">
        <v>0</v>
      </c>
      <c r="G25" s="18">
        <v>0.46227</v>
      </c>
      <c r="H25" s="25">
        <v>20670.22</v>
      </c>
    </row>
    <row r="26" spans="1:8" ht="12" customHeight="1">
      <c r="A26" s="16" t="s">
        <v>471</v>
      </c>
      <c r="B26" s="41">
        <v>890</v>
      </c>
      <c r="C26" s="16" t="s">
        <v>264</v>
      </c>
      <c r="D26" s="23">
        <v>26323336</v>
      </c>
      <c r="E26" s="17">
        <v>0.5</v>
      </c>
      <c r="F26" s="18">
        <v>0</v>
      </c>
      <c r="G26" s="18">
        <v>0.5</v>
      </c>
      <c r="H26" s="25">
        <v>131617.57</v>
      </c>
    </row>
    <row r="27" spans="1:8" ht="12" customHeight="1">
      <c r="A27" s="16" t="s">
        <v>472</v>
      </c>
      <c r="B27" s="41">
        <v>123</v>
      </c>
      <c r="C27" s="16" t="s">
        <v>285</v>
      </c>
      <c r="D27" s="23">
        <v>6253209</v>
      </c>
      <c r="E27" s="17">
        <v>0.807585</v>
      </c>
      <c r="F27" s="18">
        <v>0</v>
      </c>
      <c r="G27" s="18">
        <v>0.807585</v>
      </c>
      <c r="H27" s="25">
        <v>50500.29</v>
      </c>
    </row>
    <row r="28" spans="1:8" ht="12" customHeight="1">
      <c r="A28" s="16" t="s">
        <v>473</v>
      </c>
      <c r="B28" s="41">
        <v>112</v>
      </c>
      <c r="C28" s="16" t="s">
        <v>51</v>
      </c>
      <c r="D28" s="23">
        <v>1428818</v>
      </c>
      <c r="E28" s="17">
        <v>0.46227</v>
      </c>
      <c r="F28" s="18">
        <v>0</v>
      </c>
      <c r="G28" s="18">
        <v>0.46227</v>
      </c>
      <c r="H28" s="25">
        <v>6605.05</v>
      </c>
    </row>
    <row r="29" spans="1:8" ht="12" customHeight="1">
      <c r="A29" s="16" t="s">
        <v>585</v>
      </c>
      <c r="B29" s="41">
        <v>346</v>
      </c>
      <c r="C29" s="16" t="s">
        <v>63</v>
      </c>
      <c r="D29" s="23">
        <v>294561</v>
      </c>
      <c r="E29" s="17">
        <v>0</v>
      </c>
      <c r="F29" s="18">
        <v>0</v>
      </c>
      <c r="G29" s="18">
        <v>0</v>
      </c>
      <c r="H29" s="25">
        <v>0</v>
      </c>
    </row>
    <row r="30" spans="1:8" ht="12" customHeight="1">
      <c r="A30" s="46" t="s">
        <v>474</v>
      </c>
      <c r="B30" s="47">
        <v>525</v>
      </c>
      <c r="C30" s="46" t="s">
        <v>22</v>
      </c>
      <c r="D30" s="48">
        <v>19966338</v>
      </c>
      <c r="E30" s="49">
        <v>0.435032</v>
      </c>
      <c r="F30" s="50">
        <v>0</v>
      </c>
      <c r="G30" s="50">
        <v>0.435032</v>
      </c>
      <c r="H30" s="51">
        <v>86860.01</v>
      </c>
    </row>
    <row r="31" spans="1:8" ht="12" customHeight="1">
      <c r="A31" s="46" t="s">
        <v>475</v>
      </c>
      <c r="B31" s="47">
        <v>47</v>
      </c>
      <c r="C31" s="46" t="s">
        <v>154</v>
      </c>
      <c r="D31" s="48">
        <v>5429431</v>
      </c>
      <c r="E31" s="49">
        <v>0.144168</v>
      </c>
      <c r="F31" s="50">
        <v>0</v>
      </c>
      <c r="G31" s="50">
        <v>0.144168</v>
      </c>
      <c r="H31" s="51">
        <v>7827.55</v>
      </c>
    </row>
    <row r="32" spans="1:8" ht="12" customHeight="1">
      <c r="A32" s="46" t="s">
        <v>476</v>
      </c>
      <c r="B32" s="47">
        <v>6213</v>
      </c>
      <c r="C32" s="46" t="s">
        <v>151</v>
      </c>
      <c r="D32" s="48">
        <v>189507589</v>
      </c>
      <c r="E32" s="49">
        <v>0.287385</v>
      </c>
      <c r="F32" s="50">
        <v>0.066485</v>
      </c>
      <c r="G32" s="50">
        <v>0.35387</v>
      </c>
      <c r="H32" s="51">
        <v>670612.6</v>
      </c>
    </row>
    <row r="33" spans="1:8" ht="12" customHeight="1">
      <c r="A33" s="46" t="s">
        <v>477</v>
      </c>
      <c r="B33" s="47">
        <v>318</v>
      </c>
      <c r="C33" s="46" t="s">
        <v>270</v>
      </c>
      <c r="D33" s="48">
        <v>10385688</v>
      </c>
      <c r="E33" s="49">
        <v>1.05</v>
      </c>
      <c r="F33" s="50">
        <v>0</v>
      </c>
      <c r="G33" s="50">
        <v>1.05</v>
      </c>
      <c r="H33" s="51">
        <v>109050.3</v>
      </c>
    </row>
    <row r="34" spans="1:8" ht="12" customHeight="1">
      <c r="A34" s="46" t="s">
        <v>478</v>
      </c>
      <c r="B34" s="47">
        <v>15039</v>
      </c>
      <c r="C34" s="46" t="s">
        <v>257</v>
      </c>
      <c r="D34" s="48">
        <v>885754056</v>
      </c>
      <c r="E34" s="49">
        <v>0.12263</v>
      </c>
      <c r="F34" s="50">
        <v>0.09337</v>
      </c>
      <c r="G34" s="50">
        <v>0.216</v>
      </c>
      <c r="H34" s="51">
        <v>1913231.93</v>
      </c>
    </row>
    <row r="35" spans="1:8" ht="12" customHeight="1">
      <c r="A35" s="16" t="s">
        <v>479</v>
      </c>
      <c r="B35" s="41">
        <v>857</v>
      </c>
      <c r="C35" s="16" t="s">
        <v>205</v>
      </c>
      <c r="D35" s="23">
        <v>35635227</v>
      </c>
      <c r="E35" s="17">
        <v>0.449998</v>
      </c>
      <c r="F35" s="18">
        <v>0</v>
      </c>
      <c r="G35" s="18">
        <v>0.449998</v>
      </c>
      <c r="H35" s="25">
        <v>160358.62</v>
      </c>
    </row>
    <row r="36" spans="1:8" ht="12" customHeight="1">
      <c r="A36" s="16" t="s">
        <v>67</v>
      </c>
      <c r="B36" s="41">
        <v>6964</v>
      </c>
      <c r="C36" s="16" t="s">
        <v>67</v>
      </c>
      <c r="D36" s="23">
        <v>492215132</v>
      </c>
      <c r="E36" s="17">
        <v>0.318</v>
      </c>
      <c r="F36" s="18">
        <v>0</v>
      </c>
      <c r="G36" s="18">
        <v>0.318</v>
      </c>
      <c r="H36" s="25">
        <v>1565249.02</v>
      </c>
    </row>
    <row r="37" spans="1:8" ht="12" customHeight="1">
      <c r="A37" s="16" t="s">
        <v>480</v>
      </c>
      <c r="B37" s="41">
        <v>714</v>
      </c>
      <c r="C37" s="16" t="s">
        <v>421</v>
      </c>
      <c r="D37" s="23">
        <v>32575034</v>
      </c>
      <c r="E37" s="17">
        <v>0.499997</v>
      </c>
      <c r="F37" s="18">
        <v>0</v>
      </c>
      <c r="G37" s="18">
        <v>0.499997</v>
      </c>
      <c r="H37" s="25">
        <v>162873.96</v>
      </c>
    </row>
    <row r="38" spans="1:8" ht="12" customHeight="1">
      <c r="A38" s="16" t="s">
        <v>481</v>
      </c>
      <c r="B38" s="41">
        <v>1059</v>
      </c>
      <c r="C38" s="16" t="s">
        <v>20</v>
      </c>
      <c r="D38" s="23">
        <v>48687236</v>
      </c>
      <c r="E38" s="17">
        <v>0.49999899999999997</v>
      </c>
      <c r="F38" s="18">
        <v>0.182316</v>
      </c>
      <c r="G38" s="18">
        <v>0.682315</v>
      </c>
      <c r="H38" s="25">
        <v>332201.26</v>
      </c>
    </row>
    <row r="39" spans="1:8" ht="12" customHeight="1">
      <c r="A39" s="16" t="s">
        <v>482</v>
      </c>
      <c r="B39" s="41">
        <v>341</v>
      </c>
      <c r="C39" s="16" t="s">
        <v>234</v>
      </c>
      <c r="D39" s="23">
        <v>16929346</v>
      </c>
      <c r="E39" s="17">
        <v>0.45</v>
      </c>
      <c r="F39" s="18">
        <v>0</v>
      </c>
      <c r="G39" s="18">
        <v>0.45</v>
      </c>
      <c r="H39" s="25">
        <v>76182.44</v>
      </c>
    </row>
    <row r="40" spans="1:8" ht="12" customHeight="1">
      <c r="A40" s="46" t="s">
        <v>603</v>
      </c>
      <c r="B40" s="47">
        <v>21</v>
      </c>
      <c r="C40" s="46" t="s">
        <v>135</v>
      </c>
      <c r="D40" s="48">
        <v>784135</v>
      </c>
      <c r="E40" s="49">
        <v>0</v>
      </c>
      <c r="F40" s="50">
        <v>0</v>
      </c>
      <c r="G40" s="50">
        <v>0</v>
      </c>
      <c r="H40" s="51">
        <v>0</v>
      </c>
    </row>
    <row r="41" spans="1:8" ht="12" customHeight="1">
      <c r="A41" s="46" t="s">
        <v>483</v>
      </c>
      <c r="B41" s="47">
        <v>150</v>
      </c>
      <c r="C41" s="46" t="s">
        <v>51</v>
      </c>
      <c r="D41" s="48">
        <v>3446152</v>
      </c>
      <c r="E41" s="49">
        <v>0.438155</v>
      </c>
      <c r="F41" s="50">
        <v>0</v>
      </c>
      <c r="G41" s="50">
        <v>0.438155</v>
      </c>
      <c r="H41" s="51">
        <v>15099.47</v>
      </c>
    </row>
    <row r="42" spans="1:8" ht="12" customHeight="1">
      <c r="A42" s="46" t="s">
        <v>484</v>
      </c>
      <c r="B42" s="47">
        <v>6757</v>
      </c>
      <c r="C42" s="46" t="s">
        <v>189</v>
      </c>
      <c r="D42" s="48">
        <v>460988690</v>
      </c>
      <c r="E42" s="49">
        <v>0.28880399999999995</v>
      </c>
      <c r="F42" s="50">
        <v>0.242692</v>
      </c>
      <c r="G42" s="50">
        <v>0.531496</v>
      </c>
      <c r="H42" s="51">
        <v>2450140.63</v>
      </c>
    </row>
    <row r="43" spans="1:8" ht="12" customHeight="1">
      <c r="A43" s="46" t="s">
        <v>485</v>
      </c>
      <c r="B43" s="47">
        <v>362</v>
      </c>
      <c r="C43" s="46" t="s">
        <v>141</v>
      </c>
      <c r="D43" s="48">
        <v>15399584</v>
      </c>
      <c r="E43" s="49">
        <v>0.5</v>
      </c>
      <c r="F43" s="50">
        <v>0</v>
      </c>
      <c r="G43" s="50">
        <v>0.5</v>
      </c>
      <c r="H43" s="51">
        <v>76998.14</v>
      </c>
    </row>
    <row r="44" spans="1:8" ht="12" customHeight="1">
      <c r="A44" s="46" t="s">
        <v>486</v>
      </c>
      <c r="B44" s="47">
        <v>54</v>
      </c>
      <c r="C44" s="46" t="s">
        <v>224</v>
      </c>
      <c r="D44" s="48">
        <v>1573887</v>
      </c>
      <c r="E44" s="49">
        <v>0.277466</v>
      </c>
      <c r="F44" s="50">
        <v>0.139654</v>
      </c>
      <c r="G44" s="50">
        <v>0.41712</v>
      </c>
      <c r="H44" s="51">
        <v>6565.04</v>
      </c>
    </row>
    <row r="45" spans="1:8" ht="12" customHeight="1">
      <c r="A45" s="16" t="s">
        <v>487</v>
      </c>
      <c r="B45" s="41">
        <v>300</v>
      </c>
      <c r="C45" s="16" t="s">
        <v>205</v>
      </c>
      <c r="D45" s="23">
        <v>15221974</v>
      </c>
      <c r="E45" s="17">
        <v>0.499994</v>
      </c>
      <c r="F45" s="18">
        <v>0</v>
      </c>
      <c r="G45" s="18">
        <v>0.499994</v>
      </c>
      <c r="H45" s="25">
        <v>76109.9</v>
      </c>
    </row>
    <row r="46" spans="1:8" ht="12" customHeight="1">
      <c r="A46" s="16" t="s">
        <v>488</v>
      </c>
      <c r="B46" s="41">
        <v>99</v>
      </c>
      <c r="C46" s="16" t="s">
        <v>18</v>
      </c>
      <c r="D46" s="23">
        <v>5046909</v>
      </c>
      <c r="E46" s="17">
        <v>0.158057</v>
      </c>
      <c r="F46" s="18">
        <v>0</v>
      </c>
      <c r="G46" s="18">
        <v>0.158057</v>
      </c>
      <c r="H46" s="25">
        <v>7977.05</v>
      </c>
    </row>
    <row r="47" spans="1:8" ht="12" customHeight="1">
      <c r="A47" s="16" t="s">
        <v>593</v>
      </c>
      <c r="B47" s="41">
        <v>13353</v>
      </c>
      <c r="C47" s="16" t="s">
        <v>188</v>
      </c>
      <c r="D47" s="23">
        <v>683260674</v>
      </c>
      <c r="E47" s="17">
        <v>0.385</v>
      </c>
      <c r="F47" s="18">
        <v>0</v>
      </c>
      <c r="G47" s="18">
        <v>0.385</v>
      </c>
      <c r="H47" s="25">
        <v>2630554.46</v>
      </c>
    </row>
    <row r="48" spans="1:8" ht="12" customHeight="1">
      <c r="A48" s="16" t="s">
        <v>489</v>
      </c>
      <c r="B48" s="41">
        <v>490</v>
      </c>
      <c r="C48" s="16" t="s">
        <v>270</v>
      </c>
      <c r="D48" s="23">
        <v>18707016</v>
      </c>
      <c r="E48" s="17">
        <v>0.5</v>
      </c>
      <c r="F48" s="18">
        <v>0</v>
      </c>
      <c r="G48" s="18">
        <v>0.5</v>
      </c>
      <c r="H48" s="25">
        <v>93535.74</v>
      </c>
    </row>
    <row r="49" spans="1:8" ht="12" customHeight="1">
      <c r="A49" s="16" t="s">
        <v>490</v>
      </c>
      <c r="B49" s="41">
        <v>455</v>
      </c>
      <c r="C49" s="16" t="s">
        <v>108</v>
      </c>
      <c r="D49" s="23">
        <v>14565923</v>
      </c>
      <c r="E49" s="17">
        <v>0.45</v>
      </c>
      <c r="F49" s="18">
        <v>0</v>
      </c>
      <c r="G49" s="18">
        <v>0.45</v>
      </c>
      <c r="H49" s="25">
        <v>65547.24</v>
      </c>
    </row>
    <row r="50" spans="1:8" ht="12" customHeight="1">
      <c r="A50" s="46" t="s">
        <v>491</v>
      </c>
      <c r="B50" s="47">
        <v>142</v>
      </c>
      <c r="C50" s="46" t="s">
        <v>83</v>
      </c>
      <c r="D50" s="48">
        <v>7951684</v>
      </c>
      <c r="E50" s="49">
        <v>0.095408</v>
      </c>
      <c r="F50" s="50">
        <v>0</v>
      </c>
      <c r="G50" s="50">
        <v>0.095408</v>
      </c>
      <c r="H50" s="51">
        <v>7586.58</v>
      </c>
    </row>
    <row r="51" spans="1:8" ht="12" customHeight="1">
      <c r="A51" s="46" t="s">
        <v>492</v>
      </c>
      <c r="B51" s="47">
        <v>1529</v>
      </c>
      <c r="C51" s="46" t="s">
        <v>75</v>
      </c>
      <c r="D51" s="48">
        <v>100944822</v>
      </c>
      <c r="E51" s="49">
        <v>0.5</v>
      </c>
      <c r="F51" s="50">
        <v>0.214958</v>
      </c>
      <c r="G51" s="50">
        <v>0.714958</v>
      </c>
      <c r="H51" s="51">
        <v>721714.65</v>
      </c>
    </row>
    <row r="52" spans="1:8" ht="12" customHeight="1">
      <c r="A52" s="46" t="s">
        <v>494</v>
      </c>
      <c r="B52" s="47">
        <v>242</v>
      </c>
      <c r="C52" s="46" t="s">
        <v>493</v>
      </c>
      <c r="D52" s="48">
        <v>9330819</v>
      </c>
      <c r="E52" s="49">
        <v>0.492508</v>
      </c>
      <c r="F52" s="50">
        <v>0</v>
      </c>
      <c r="G52" s="50">
        <v>0.492508</v>
      </c>
      <c r="H52" s="51">
        <v>45955.02</v>
      </c>
    </row>
    <row r="53" spans="1:8" ht="12" customHeight="1">
      <c r="A53" s="46" t="s">
        <v>495</v>
      </c>
      <c r="B53" s="47">
        <v>705</v>
      </c>
      <c r="C53" s="46" t="s">
        <v>6</v>
      </c>
      <c r="D53" s="48">
        <v>26536163</v>
      </c>
      <c r="E53" s="49">
        <v>0.449998</v>
      </c>
      <c r="F53" s="50">
        <v>0</v>
      </c>
      <c r="G53" s="50">
        <v>0.449998</v>
      </c>
      <c r="H53" s="51">
        <v>119412.97</v>
      </c>
    </row>
    <row r="54" spans="1:8" ht="12" customHeight="1">
      <c r="A54" s="46" t="s">
        <v>496</v>
      </c>
      <c r="B54" s="47">
        <v>96</v>
      </c>
      <c r="C54" s="46" t="s">
        <v>71</v>
      </c>
      <c r="D54" s="48">
        <v>2853120</v>
      </c>
      <c r="E54" s="49">
        <v>0.45</v>
      </c>
      <c r="F54" s="50">
        <v>0</v>
      </c>
      <c r="G54" s="50">
        <v>0.45</v>
      </c>
      <c r="H54" s="51">
        <v>12839.18</v>
      </c>
    </row>
    <row r="55" spans="1:8" ht="12" customHeight="1">
      <c r="A55" s="16" t="s">
        <v>497</v>
      </c>
      <c r="B55" s="41">
        <v>2299</v>
      </c>
      <c r="C55" s="16" t="s">
        <v>99</v>
      </c>
      <c r="D55" s="23">
        <v>126328256</v>
      </c>
      <c r="E55" s="17">
        <v>0.49999999999999994</v>
      </c>
      <c r="F55" s="18">
        <v>0.175881</v>
      </c>
      <c r="G55" s="18">
        <v>0.675881</v>
      </c>
      <c r="H55" s="25">
        <v>853828.71</v>
      </c>
    </row>
    <row r="56" spans="1:8" ht="12" customHeight="1">
      <c r="A56" s="16" t="s">
        <v>498</v>
      </c>
      <c r="B56" s="41">
        <v>183</v>
      </c>
      <c r="C56" s="16" t="s">
        <v>16</v>
      </c>
      <c r="D56" s="23">
        <v>3302073</v>
      </c>
      <c r="E56" s="17">
        <v>0.409864</v>
      </c>
      <c r="F56" s="18">
        <v>0</v>
      </c>
      <c r="G56" s="18">
        <v>0.409864</v>
      </c>
      <c r="H56" s="25">
        <v>13534.26</v>
      </c>
    </row>
    <row r="57" spans="1:8" ht="12" customHeight="1">
      <c r="A57" s="16" t="s">
        <v>440</v>
      </c>
      <c r="B57" s="41">
        <v>1577</v>
      </c>
      <c r="C57" s="16" t="s">
        <v>440</v>
      </c>
      <c r="D57" s="23">
        <v>60762408</v>
      </c>
      <c r="E57" s="17">
        <v>0.396255</v>
      </c>
      <c r="F57" s="18">
        <v>0</v>
      </c>
      <c r="G57" s="18">
        <v>0.396255</v>
      </c>
      <c r="H57" s="25">
        <v>240775.04</v>
      </c>
    </row>
    <row r="58" spans="1:8" ht="12" customHeight="1">
      <c r="A58" s="16" t="s">
        <v>499</v>
      </c>
      <c r="B58" s="41">
        <v>242</v>
      </c>
      <c r="C58" s="16" t="s">
        <v>67</v>
      </c>
      <c r="D58" s="23">
        <v>9101777</v>
      </c>
      <c r="E58" s="17">
        <v>0.449998</v>
      </c>
      <c r="F58" s="18">
        <v>0</v>
      </c>
      <c r="G58" s="18">
        <v>0.449998</v>
      </c>
      <c r="H58" s="25">
        <v>40958.06</v>
      </c>
    </row>
    <row r="59" spans="1:8" ht="12" customHeight="1">
      <c r="A59" s="30" t="s">
        <v>500</v>
      </c>
      <c r="B59" s="42">
        <v>305</v>
      </c>
      <c r="C59" s="30" t="s">
        <v>251</v>
      </c>
      <c r="D59" s="31">
        <v>9869815</v>
      </c>
      <c r="E59" s="32">
        <v>0.499381</v>
      </c>
      <c r="F59" s="33">
        <v>0</v>
      </c>
      <c r="G59" s="33">
        <v>0.499381</v>
      </c>
      <c r="H59" s="34">
        <v>49288.34</v>
      </c>
    </row>
    <row r="60" spans="1:8" ht="12" customHeight="1">
      <c r="A60" s="46" t="s">
        <v>501</v>
      </c>
      <c r="B60" s="47">
        <v>61</v>
      </c>
      <c r="C60" s="46" t="s">
        <v>196</v>
      </c>
      <c r="D60" s="48">
        <v>2598793</v>
      </c>
      <c r="E60" s="49">
        <v>0.299139</v>
      </c>
      <c r="F60" s="50">
        <v>0</v>
      </c>
      <c r="G60" s="50">
        <v>0.299139</v>
      </c>
      <c r="H60" s="51">
        <v>7774.14</v>
      </c>
    </row>
    <row r="61" spans="1:8" ht="12" customHeight="1">
      <c r="A61" s="46" t="s">
        <v>502</v>
      </c>
      <c r="B61" s="47">
        <v>75</v>
      </c>
      <c r="C61" s="46" t="s">
        <v>120</v>
      </c>
      <c r="D61" s="48">
        <v>1642775</v>
      </c>
      <c r="E61" s="49">
        <v>0.368888</v>
      </c>
      <c r="F61" s="50">
        <v>0</v>
      </c>
      <c r="G61" s="50">
        <v>0.368888</v>
      </c>
      <c r="H61" s="51">
        <v>6060.11</v>
      </c>
    </row>
    <row r="62" spans="1:8" ht="12" customHeight="1">
      <c r="A62" s="46" t="s">
        <v>503</v>
      </c>
      <c r="B62" s="47">
        <v>152</v>
      </c>
      <c r="C62" s="46" t="s">
        <v>51</v>
      </c>
      <c r="D62" s="48">
        <v>4412344</v>
      </c>
      <c r="E62" s="49">
        <v>0.400581</v>
      </c>
      <c r="F62" s="50">
        <v>0</v>
      </c>
      <c r="G62" s="50">
        <v>0.400581</v>
      </c>
      <c r="H62" s="51">
        <v>17675.01</v>
      </c>
    </row>
    <row r="63" spans="1:8" ht="12" customHeight="1">
      <c r="A63" s="46" t="s">
        <v>504</v>
      </c>
      <c r="B63" s="47">
        <v>476</v>
      </c>
      <c r="C63" s="46" t="s">
        <v>165</v>
      </c>
      <c r="D63" s="48">
        <v>20240905</v>
      </c>
      <c r="E63" s="49">
        <v>0.386827</v>
      </c>
      <c r="F63" s="50">
        <v>0</v>
      </c>
      <c r="G63" s="50">
        <v>0.386827</v>
      </c>
      <c r="H63" s="51">
        <v>78297.96</v>
      </c>
    </row>
    <row r="64" spans="1:8" ht="12" customHeight="1">
      <c r="A64" s="46" t="s">
        <v>604</v>
      </c>
      <c r="B64" s="47">
        <v>44</v>
      </c>
      <c r="C64" s="46" t="s">
        <v>43</v>
      </c>
      <c r="D64" s="48">
        <v>1352326</v>
      </c>
      <c r="E64" s="49">
        <v>0</v>
      </c>
      <c r="F64" s="50">
        <v>0</v>
      </c>
      <c r="G64" s="50">
        <v>0</v>
      </c>
      <c r="H64" s="51">
        <v>0</v>
      </c>
    </row>
    <row r="65" spans="1:8" ht="12" customHeight="1">
      <c r="A65" s="16" t="s">
        <v>505</v>
      </c>
      <c r="B65" s="41">
        <v>25</v>
      </c>
      <c r="C65" s="16" t="s">
        <v>185</v>
      </c>
      <c r="D65" s="23">
        <v>1042905</v>
      </c>
      <c r="E65" s="17">
        <v>0.449943</v>
      </c>
      <c r="F65" s="18">
        <v>0</v>
      </c>
      <c r="G65" s="18">
        <v>0.449943</v>
      </c>
      <c r="H65" s="25">
        <v>4692.56</v>
      </c>
    </row>
    <row r="66" spans="1:8" ht="12" customHeight="1">
      <c r="A66" s="16" t="s">
        <v>506</v>
      </c>
      <c r="B66" s="41">
        <v>29</v>
      </c>
      <c r="C66" s="16" t="s">
        <v>234</v>
      </c>
      <c r="D66" s="23">
        <v>1543169</v>
      </c>
      <c r="E66" s="17">
        <v>0.343611</v>
      </c>
      <c r="F66" s="18">
        <v>0</v>
      </c>
      <c r="G66" s="18">
        <v>0.343611</v>
      </c>
      <c r="H66" s="25">
        <v>5302.5</v>
      </c>
    </row>
    <row r="67" spans="1:8" ht="12" customHeight="1">
      <c r="A67" s="16" t="s">
        <v>507</v>
      </c>
      <c r="B67" s="41">
        <v>343</v>
      </c>
      <c r="C67" s="16" t="s">
        <v>183</v>
      </c>
      <c r="D67" s="23">
        <v>11480444</v>
      </c>
      <c r="E67" s="17">
        <v>0.456818</v>
      </c>
      <c r="F67" s="18">
        <v>0</v>
      </c>
      <c r="G67" s="18">
        <v>0.456818</v>
      </c>
      <c r="H67" s="25">
        <v>52445.25</v>
      </c>
    </row>
    <row r="68" spans="1:8" ht="12" customHeight="1">
      <c r="A68" s="16" t="s">
        <v>508</v>
      </c>
      <c r="B68" s="41">
        <v>1171</v>
      </c>
      <c r="C68" s="16" t="s">
        <v>421</v>
      </c>
      <c r="D68" s="23">
        <v>48139258</v>
      </c>
      <c r="E68" s="17">
        <v>0.425722</v>
      </c>
      <c r="F68" s="18">
        <v>0.017034</v>
      </c>
      <c r="G68" s="18">
        <v>0.442756</v>
      </c>
      <c r="H68" s="25">
        <v>213139.39</v>
      </c>
    </row>
    <row r="69" spans="1:8" ht="12" customHeight="1">
      <c r="A69" s="16" t="s">
        <v>509</v>
      </c>
      <c r="B69" s="41">
        <v>590</v>
      </c>
      <c r="C69" s="16" t="s">
        <v>37</v>
      </c>
      <c r="D69" s="23">
        <v>32978815</v>
      </c>
      <c r="E69" s="17">
        <v>0.448199</v>
      </c>
      <c r="F69" s="18">
        <v>0</v>
      </c>
      <c r="G69" s="18">
        <v>0.448199</v>
      </c>
      <c r="H69" s="25">
        <v>147811.36</v>
      </c>
    </row>
    <row r="70" spans="1:8" ht="12" customHeight="1">
      <c r="A70" s="16" t="s">
        <v>510</v>
      </c>
      <c r="B70" s="41">
        <v>236</v>
      </c>
      <c r="C70" s="16" t="s">
        <v>171</v>
      </c>
      <c r="D70" s="23">
        <v>7521998</v>
      </c>
      <c r="E70" s="17">
        <v>0.5</v>
      </c>
      <c r="F70" s="18">
        <v>0</v>
      </c>
      <c r="G70" s="18">
        <v>0.5</v>
      </c>
      <c r="H70" s="25">
        <v>37610.19</v>
      </c>
    </row>
    <row r="71" spans="1:8" ht="12" customHeight="1">
      <c r="A71" s="26" t="s">
        <v>511</v>
      </c>
      <c r="B71" s="44">
        <v>1957</v>
      </c>
      <c r="C71" s="26" t="s">
        <v>285</v>
      </c>
      <c r="D71" s="27">
        <v>72950932</v>
      </c>
      <c r="E71" s="28">
        <v>0.434731</v>
      </c>
      <c r="F71" s="29">
        <v>0</v>
      </c>
      <c r="G71" s="29">
        <v>0.434731</v>
      </c>
      <c r="H71" s="75">
        <v>317142.04</v>
      </c>
    </row>
    <row r="72" spans="1:8" ht="12.75">
      <c r="A72" s="45" t="str">
        <f>'table 15 pg1 '!$A$72</f>
        <v>1 City/Village population per Dept. of Revenue, Research Division December 2018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8" r:id="rId1"/>
  <headerFooter alignWithMargins="0">
    <oddFooter>&amp;C&amp;"Times New Roman,Regular"Nebraska Department of Revenue, Property Assessment Division 2018 Annual Report&amp;R&amp;"Times New Roman,Regular"Table 15, Page 90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">
      <c r="A1" s="8" t="str">
        <f>'table 15 pg1 '!$A$1</f>
        <v>Table 15   Cities 2018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43</v>
      </c>
      <c r="C5" s="13" t="s">
        <v>0</v>
      </c>
      <c r="D5" s="22">
        <v>1687280</v>
      </c>
      <c r="E5" s="14">
        <v>0.400052</v>
      </c>
      <c r="F5" s="15">
        <v>0</v>
      </c>
      <c r="G5" s="15">
        <v>0.400052</v>
      </c>
      <c r="H5" s="70">
        <v>6749.99</v>
      </c>
    </row>
    <row r="6" spans="1:8" ht="12" customHeight="1">
      <c r="A6" s="16" t="s">
        <v>513</v>
      </c>
      <c r="B6" s="41">
        <v>1286</v>
      </c>
      <c r="C6" s="16" t="s">
        <v>102</v>
      </c>
      <c r="D6" s="23">
        <v>71745425</v>
      </c>
      <c r="E6" s="17">
        <v>0.326785</v>
      </c>
      <c r="F6" s="18">
        <v>0.141048</v>
      </c>
      <c r="G6" s="18">
        <v>0.467833</v>
      </c>
      <c r="H6" s="25">
        <v>329260.9</v>
      </c>
    </row>
    <row r="7" spans="1:8" ht="12" customHeight="1">
      <c r="A7" s="16" t="s">
        <v>514</v>
      </c>
      <c r="B7" s="41">
        <v>1502</v>
      </c>
      <c r="C7" s="16" t="s">
        <v>154</v>
      </c>
      <c r="D7" s="23">
        <v>90438057</v>
      </c>
      <c r="E7" s="17">
        <v>0.44036</v>
      </c>
      <c r="F7" s="18">
        <v>0.35897</v>
      </c>
      <c r="G7" s="18">
        <v>0.79933</v>
      </c>
      <c r="H7" s="25">
        <v>722900.67</v>
      </c>
    </row>
    <row r="8" spans="1:8" ht="12" customHeight="1">
      <c r="A8" s="16" t="s">
        <v>515</v>
      </c>
      <c r="B8" s="41">
        <v>94</v>
      </c>
      <c r="C8" s="16" t="s">
        <v>179</v>
      </c>
      <c r="D8" s="23">
        <v>3648618</v>
      </c>
      <c r="E8" s="17">
        <v>0.49994299999999997</v>
      </c>
      <c r="F8" s="18">
        <v>0.302745</v>
      </c>
      <c r="G8" s="18">
        <v>0.802688</v>
      </c>
      <c r="H8" s="25">
        <v>29287.01</v>
      </c>
    </row>
    <row r="9" spans="1:8" ht="12" customHeight="1">
      <c r="A9" s="16" t="s">
        <v>516</v>
      </c>
      <c r="B9" s="41">
        <v>1944</v>
      </c>
      <c r="C9" s="16" t="s">
        <v>122</v>
      </c>
      <c r="D9" s="23">
        <v>111463030</v>
      </c>
      <c r="E9" s="17">
        <v>0.5</v>
      </c>
      <c r="F9" s="18">
        <v>0</v>
      </c>
      <c r="G9" s="18">
        <v>0.5</v>
      </c>
      <c r="H9" s="25">
        <v>557315.22</v>
      </c>
    </row>
    <row r="10" spans="1:8" ht="12" customHeight="1">
      <c r="A10" s="46" t="s">
        <v>517</v>
      </c>
      <c r="B10" s="47">
        <v>269</v>
      </c>
      <c r="C10" s="46" t="s">
        <v>120</v>
      </c>
      <c r="D10" s="48">
        <v>8254015</v>
      </c>
      <c r="E10" s="49">
        <v>0.45</v>
      </c>
      <c r="F10" s="50">
        <v>0</v>
      </c>
      <c r="G10" s="50">
        <v>0.45</v>
      </c>
      <c r="H10" s="51">
        <v>37143.43</v>
      </c>
    </row>
    <row r="11" spans="1:8" ht="12" customHeight="1">
      <c r="A11" s="46" t="s">
        <v>518</v>
      </c>
      <c r="B11" s="47">
        <v>233</v>
      </c>
      <c r="C11" s="46" t="s">
        <v>122</v>
      </c>
      <c r="D11" s="48">
        <v>7401095</v>
      </c>
      <c r="E11" s="49">
        <v>0.498667</v>
      </c>
      <c r="F11" s="50">
        <v>0</v>
      </c>
      <c r="G11" s="50">
        <v>0.498667</v>
      </c>
      <c r="H11" s="51">
        <v>36906.84</v>
      </c>
    </row>
    <row r="12" spans="1:8" ht="12" customHeight="1">
      <c r="A12" s="46" t="s">
        <v>519</v>
      </c>
      <c r="B12" s="47">
        <v>46</v>
      </c>
      <c r="C12" s="46" t="s">
        <v>161</v>
      </c>
      <c r="D12" s="48">
        <v>1752697</v>
      </c>
      <c r="E12" s="49">
        <v>0.05192</v>
      </c>
      <c r="F12" s="50">
        <v>0</v>
      </c>
      <c r="G12" s="50">
        <v>0.05192</v>
      </c>
      <c r="H12" s="51">
        <v>910.02</v>
      </c>
    </row>
    <row r="13" spans="1:8" ht="12" customHeight="1">
      <c r="A13" s="46" t="s">
        <v>521</v>
      </c>
      <c r="B13" s="47">
        <v>190</v>
      </c>
      <c r="C13" s="46" t="s">
        <v>520</v>
      </c>
      <c r="D13" s="48">
        <v>3875850</v>
      </c>
      <c r="E13" s="49">
        <v>0.5</v>
      </c>
      <c r="F13" s="50">
        <v>0.258</v>
      </c>
      <c r="G13" s="50">
        <v>0.758</v>
      </c>
      <c r="H13" s="51">
        <v>29379.39</v>
      </c>
    </row>
    <row r="14" spans="1:8" ht="12" customHeight="1">
      <c r="A14" s="46" t="s">
        <v>522</v>
      </c>
      <c r="B14" s="47">
        <v>1680</v>
      </c>
      <c r="C14" s="46" t="s">
        <v>165</v>
      </c>
      <c r="D14" s="48">
        <v>71594374</v>
      </c>
      <c r="E14" s="49">
        <v>0.633388</v>
      </c>
      <c r="F14" s="50">
        <v>0</v>
      </c>
      <c r="G14" s="50">
        <v>0.633388</v>
      </c>
      <c r="H14" s="51">
        <v>453473.38</v>
      </c>
    </row>
    <row r="15" spans="1:8" ht="12" customHeight="1">
      <c r="A15" s="16" t="s">
        <v>523</v>
      </c>
      <c r="B15" s="41">
        <v>1823</v>
      </c>
      <c r="C15" s="16" t="s">
        <v>174</v>
      </c>
      <c r="D15" s="23">
        <v>76503944</v>
      </c>
      <c r="E15" s="17">
        <v>0.45</v>
      </c>
      <c r="F15" s="18">
        <v>0.106693</v>
      </c>
      <c r="G15" s="18">
        <v>0.556693</v>
      </c>
      <c r="H15" s="25">
        <v>425896.56</v>
      </c>
    </row>
    <row r="16" spans="1:8" ht="12" customHeight="1">
      <c r="A16" s="16" t="s">
        <v>586</v>
      </c>
      <c r="B16" s="41">
        <v>1198</v>
      </c>
      <c r="C16" s="16" t="s">
        <v>257</v>
      </c>
      <c r="D16" s="23">
        <v>25674469</v>
      </c>
      <c r="E16" s="17">
        <v>0.42658</v>
      </c>
      <c r="F16" s="18">
        <v>0</v>
      </c>
      <c r="G16" s="18">
        <v>0.42658</v>
      </c>
      <c r="H16" s="25">
        <v>109522.61</v>
      </c>
    </row>
    <row r="17" spans="1:8" ht="12" customHeight="1">
      <c r="A17" s="16" t="s">
        <v>10</v>
      </c>
      <c r="B17" s="41">
        <v>62</v>
      </c>
      <c r="C17" s="16" t="s">
        <v>79</v>
      </c>
      <c r="D17" s="23">
        <v>2494038</v>
      </c>
      <c r="E17" s="17">
        <v>0.141738</v>
      </c>
      <c r="F17" s="18">
        <v>0</v>
      </c>
      <c r="G17" s="18">
        <v>0.141738</v>
      </c>
      <c r="H17" s="25">
        <v>3535.16</v>
      </c>
    </row>
    <row r="18" spans="1:8" ht="12" customHeight="1">
      <c r="A18" s="16" t="s">
        <v>524</v>
      </c>
      <c r="B18" s="41">
        <v>188</v>
      </c>
      <c r="C18" s="16" t="s">
        <v>280</v>
      </c>
      <c r="D18" s="23">
        <v>8093788</v>
      </c>
      <c r="E18" s="17">
        <v>0.449724</v>
      </c>
      <c r="F18" s="18">
        <v>0</v>
      </c>
      <c r="G18" s="18">
        <v>0.449724</v>
      </c>
      <c r="H18" s="25">
        <v>36399.95</v>
      </c>
    </row>
    <row r="19" spans="1:8" ht="12" customHeight="1">
      <c r="A19" s="16" t="s">
        <v>228</v>
      </c>
      <c r="B19" s="41">
        <v>132</v>
      </c>
      <c r="C19" s="16" t="s">
        <v>228</v>
      </c>
      <c r="D19" s="23">
        <v>4357494</v>
      </c>
      <c r="E19" s="17">
        <v>0.45</v>
      </c>
      <c r="F19" s="18">
        <v>0</v>
      </c>
      <c r="G19" s="18">
        <v>0.45</v>
      </c>
      <c r="H19" s="25">
        <v>19608.82</v>
      </c>
    </row>
    <row r="20" spans="1:8" ht="12" customHeight="1">
      <c r="A20" s="46" t="s">
        <v>525</v>
      </c>
      <c r="B20" s="47">
        <v>953</v>
      </c>
      <c r="C20" s="46" t="s">
        <v>118</v>
      </c>
      <c r="D20" s="48">
        <v>12421785</v>
      </c>
      <c r="E20" s="49">
        <v>0.44999999999999996</v>
      </c>
      <c r="F20" s="50">
        <v>0.364225</v>
      </c>
      <c r="G20" s="50">
        <v>0.814225</v>
      </c>
      <c r="H20" s="51">
        <v>101141.51</v>
      </c>
    </row>
    <row r="21" spans="1:8" ht="12" customHeight="1">
      <c r="A21" s="46" t="s">
        <v>525</v>
      </c>
      <c r="B21" s="47">
        <v>953</v>
      </c>
      <c r="C21" s="46" t="s">
        <v>59</v>
      </c>
      <c r="D21" s="48">
        <v>22173148</v>
      </c>
      <c r="E21" s="49">
        <v>0.44999999999999996</v>
      </c>
      <c r="F21" s="50">
        <v>0.364225</v>
      </c>
      <c r="G21" s="50">
        <v>0.814225</v>
      </c>
      <c r="H21" s="51">
        <v>180539.37</v>
      </c>
    </row>
    <row r="22" spans="1:8" ht="12" customHeight="1">
      <c r="A22" s="46" t="s">
        <v>526</v>
      </c>
      <c r="B22" s="47">
        <v>106</v>
      </c>
      <c r="C22" s="46" t="s">
        <v>179</v>
      </c>
      <c r="D22" s="48">
        <v>2135481</v>
      </c>
      <c r="E22" s="49">
        <v>0.449969</v>
      </c>
      <c r="F22" s="50">
        <v>0.338753</v>
      </c>
      <c r="G22" s="50">
        <v>0.788722</v>
      </c>
      <c r="H22" s="51">
        <v>16842.97</v>
      </c>
    </row>
    <row r="23" spans="1:8" ht="12" customHeight="1">
      <c r="A23" s="46" t="s">
        <v>527</v>
      </c>
      <c r="B23" s="47">
        <v>560</v>
      </c>
      <c r="C23" s="46" t="s">
        <v>183</v>
      </c>
      <c r="D23" s="48">
        <v>14739101</v>
      </c>
      <c r="E23" s="49">
        <v>0.444153</v>
      </c>
      <c r="F23" s="50">
        <v>0</v>
      </c>
      <c r="G23" s="50">
        <v>0.444153</v>
      </c>
      <c r="H23" s="51">
        <v>65464.54</v>
      </c>
    </row>
    <row r="24" spans="1:8" ht="12" customHeight="1">
      <c r="A24" s="46" t="s">
        <v>528</v>
      </c>
      <c r="B24" s="47">
        <v>205</v>
      </c>
      <c r="C24" s="46" t="s">
        <v>3</v>
      </c>
      <c r="D24" s="48">
        <v>188935</v>
      </c>
      <c r="E24" s="49">
        <v>0</v>
      </c>
      <c r="F24" s="50">
        <v>0.106817</v>
      </c>
      <c r="G24" s="50">
        <v>0.106817</v>
      </c>
      <c r="H24" s="51">
        <v>201.82</v>
      </c>
    </row>
    <row r="25" spans="1:8" ht="12" customHeight="1">
      <c r="A25" s="16" t="s">
        <v>528</v>
      </c>
      <c r="B25" s="41">
        <v>205</v>
      </c>
      <c r="C25" s="16" t="s">
        <v>154</v>
      </c>
      <c r="D25" s="23">
        <v>13328247</v>
      </c>
      <c r="E25" s="17">
        <v>0</v>
      </c>
      <c r="F25" s="18">
        <v>0.106817</v>
      </c>
      <c r="G25" s="18">
        <v>0.106817</v>
      </c>
      <c r="H25" s="25">
        <v>14236.9</v>
      </c>
    </row>
    <row r="26" spans="1:8" ht="12" customHeight="1">
      <c r="A26" s="16" t="s">
        <v>529</v>
      </c>
      <c r="B26" s="41">
        <v>230</v>
      </c>
      <c r="C26" s="16" t="s">
        <v>205</v>
      </c>
      <c r="D26" s="23">
        <v>7933198</v>
      </c>
      <c r="E26" s="17">
        <v>0.31512900000000005</v>
      </c>
      <c r="F26" s="18">
        <v>0.189077</v>
      </c>
      <c r="G26" s="18">
        <v>0.504206</v>
      </c>
      <c r="H26" s="25">
        <v>40000</v>
      </c>
    </row>
    <row r="27" spans="1:8" ht="12" customHeight="1">
      <c r="A27" s="16" t="s">
        <v>530</v>
      </c>
      <c r="B27" s="41">
        <v>171</v>
      </c>
      <c r="C27" s="16" t="s">
        <v>0</v>
      </c>
      <c r="D27" s="23">
        <v>5612867</v>
      </c>
      <c r="E27" s="17">
        <v>0.449995</v>
      </c>
      <c r="F27" s="18">
        <v>0.445405</v>
      </c>
      <c r="G27" s="18">
        <v>0.8954</v>
      </c>
      <c r="H27" s="25">
        <v>50257.65</v>
      </c>
    </row>
    <row r="28" spans="1:8" ht="12" customHeight="1">
      <c r="A28" s="16" t="s">
        <v>531</v>
      </c>
      <c r="B28" s="41">
        <v>311</v>
      </c>
      <c r="C28" s="16" t="s">
        <v>122</v>
      </c>
      <c r="D28" s="23">
        <v>13035341</v>
      </c>
      <c r="E28" s="17">
        <v>0.36311600000000005</v>
      </c>
      <c r="F28" s="18">
        <v>0.395569</v>
      </c>
      <c r="G28" s="18">
        <v>0.758685</v>
      </c>
      <c r="H28" s="25">
        <v>98897.15</v>
      </c>
    </row>
    <row r="29" spans="1:8" ht="12" customHeight="1">
      <c r="A29" s="16" t="s">
        <v>532</v>
      </c>
      <c r="B29" s="41">
        <v>233</v>
      </c>
      <c r="C29" s="16" t="s">
        <v>18</v>
      </c>
      <c r="D29" s="23">
        <v>8551300</v>
      </c>
      <c r="E29" s="17">
        <v>0.5</v>
      </c>
      <c r="F29" s="18">
        <v>0</v>
      </c>
      <c r="G29" s="18">
        <v>0.5</v>
      </c>
      <c r="H29" s="25">
        <v>42756.9</v>
      </c>
    </row>
    <row r="30" spans="1:8" ht="12" customHeight="1">
      <c r="A30" s="46" t="s">
        <v>533</v>
      </c>
      <c r="B30" s="47">
        <v>143</v>
      </c>
      <c r="C30" s="46" t="s">
        <v>95</v>
      </c>
      <c r="D30" s="48">
        <v>4465147</v>
      </c>
      <c r="E30" s="49">
        <v>0.45</v>
      </c>
      <c r="F30" s="50">
        <v>0</v>
      </c>
      <c r="G30" s="50">
        <v>0.45</v>
      </c>
      <c r="H30" s="51">
        <v>20093.35</v>
      </c>
    </row>
    <row r="31" spans="1:8" ht="12" customHeight="1">
      <c r="A31" s="46" t="s">
        <v>534</v>
      </c>
      <c r="B31" s="47">
        <v>861</v>
      </c>
      <c r="C31" s="46" t="s">
        <v>67</v>
      </c>
      <c r="D31" s="48">
        <v>42840502</v>
      </c>
      <c r="E31" s="49">
        <v>0.322566</v>
      </c>
      <c r="F31" s="50">
        <v>0.104457</v>
      </c>
      <c r="G31" s="50">
        <v>0.427023</v>
      </c>
      <c r="H31" s="51">
        <v>182940.24</v>
      </c>
    </row>
    <row r="32" spans="1:8" ht="12" customHeight="1">
      <c r="A32" s="46" t="s">
        <v>595</v>
      </c>
      <c r="B32" s="47">
        <v>2737</v>
      </c>
      <c r="C32" s="46" t="s">
        <v>157</v>
      </c>
      <c r="D32" s="48">
        <v>177969079</v>
      </c>
      <c r="E32" s="49">
        <v>0.243469</v>
      </c>
      <c r="F32" s="50">
        <v>0</v>
      </c>
      <c r="G32" s="50">
        <v>0.243469</v>
      </c>
      <c r="H32" s="51">
        <v>433300.28</v>
      </c>
    </row>
    <row r="33" spans="1:8" ht="12" customHeight="1">
      <c r="A33" s="46" t="s">
        <v>27</v>
      </c>
      <c r="B33" s="47">
        <v>2408</v>
      </c>
      <c r="C33" s="46" t="s">
        <v>85</v>
      </c>
      <c r="D33" s="48">
        <v>339324870</v>
      </c>
      <c r="E33" s="49">
        <v>0.32</v>
      </c>
      <c r="F33" s="50">
        <v>0.1356</v>
      </c>
      <c r="G33" s="50">
        <v>0.4556</v>
      </c>
      <c r="H33" s="51">
        <v>1545964.15</v>
      </c>
    </row>
    <row r="34" spans="1:8" ht="12" customHeight="1">
      <c r="A34" s="46" t="s">
        <v>535</v>
      </c>
      <c r="B34" s="47">
        <v>570</v>
      </c>
      <c r="C34" s="46" t="s">
        <v>33</v>
      </c>
      <c r="D34" s="48">
        <v>35888279</v>
      </c>
      <c r="E34" s="49">
        <v>0.229775</v>
      </c>
      <c r="F34" s="50">
        <v>0</v>
      </c>
      <c r="G34" s="50">
        <v>0.229775</v>
      </c>
      <c r="H34" s="51">
        <v>82462.82</v>
      </c>
    </row>
    <row r="35" spans="1:8" ht="12" customHeight="1">
      <c r="A35" s="16" t="s">
        <v>536</v>
      </c>
      <c r="B35" s="41">
        <v>164</v>
      </c>
      <c r="C35" s="16" t="s">
        <v>222</v>
      </c>
      <c r="D35" s="23">
        <v>9740683</v>
      </c>
      <c r="E35" s="17">
        <v>0.497706</v>
      </c>
      <c r="F35" s="18">
        <v>0</v>
      </c>
      <c r="G35" s="18">
        <v>0.497706</v>
      </c>
      <c r="H35" s="25">
        <v>48480.33</v>
      </c>
    </row>
    <row r="36" spans="1:8" ht="12" customHeight="1">
      <c r="A36" s="16" t="s">
        <v>537</v>
      </c>
      <c r="B36" s="41">
        <v>30</v>
      </c>
      <c r="C36" s="16" t="s">
        <v>63</v>
      </c>
      <c r="D36" s="23">
        <v>649378</v>
      </c>
      <c r="E36" s="17">
        <v>0.447159</v>
      </c>
      <c r="F36" s="18">
        <v>0</v>
      </c>
      <c r="G36" s="18">
        <v>0.447159</v>
      </c>
      <c r="H36" s="25">
        <v>2903.74</v>
      </c>
    </row>
    <row r="37" spans="1:8" ht="12" customHeight="1">
      <c r="A37" s="16" t="s">
        <v>538</v>
      </c>
      <c r="B37" s="41">
        <v>575</v>
      </c>
      <c r="C37" s="16" t="s">
        <v>63</v>
      </c>
      <c r="D37" s="23">
        <v>15807986</v>
      </c>
      <c r="E37" s="17">
        <v>0.49999600000000005</v>
      </c>
      <c r="F37" s="18">
        <v>0.271232</v>
      </c>
      <c r="G37" s="18">
        <v>0.771228</v>
      </c>
      <c r="H37" s="25">
        <v>121915.13</v>
      </c>
    </row>
    <row r="38" spans="1:8" ht="12" customHeight="1">
      <c r="A38" s="16" t="s">
        <v>539</v>
      </c>
      <c r="B38" s="41">
        <v>172</v>
      </c>
      <c r="C38" s="16" t="s">
        <v>51</v>
      </c>
      <c r="D38" s="23">
        <v>4824183</v>
      </c>
      <c r="E38" s="17">
        <v>0.45000000000000007</v>
      </c>
      <c r="F38" s="18">
        <v>0.117077</v>
      </c>
      <c r="G38" s="18">
        <v>0.567077</v>
      </c>
      <c r="H38" s="25">
        <v>27356.86</v>
      </c>
    </row>
    <row r="39" spans="1:8" ht="12" customHeight="1">
      <c r="A39" s="16" t="s">
        <v>540</v>
      </c>
      <c r="B39" s="41">
        <v>60</v>
      </c>
      <c r="C39" s="16" t="s">
        <v>2</v>
      </c>
      <c r="D39" s="23">
        <v>2683551</v>
      </c>
      <c r="E39" s="17">
        <v>0.45</v>
      </c>
      <c r="F39" s="18">
        <v>0</v>
      </c>
      <c r="G39" s="18">
        <v>0.45</v>
      </c>
      <c r="H39" s="25">
        <v>12076.08</v>
      </c>
    </row>
    <row r="40" spans="1:8" ht="12" customHeight="1">
      <c r="A40" s="46" t="s">
        <v>541</v>
      </c>
      <c r="B40" s="47">
        <v>236</v>
      </c>
      <c r="C40" s="46" t="s">
        <v>79</v>
      </c>
      <c r="D40" s="48">
        <v>14305928</v>
      </c>
      <c r="E40" s="49">
        <v>0.3884329999999999</v>
      </c>
      <c r="F40" s="50">
        <v>0.132812</v>
      </c>
      <c r="G40" s="50">
        <v>0.521245</v>
      </c>
      <c r="H40" s="51">
        <v>74569.6</v>
      </c>
    </row>
    <row r="41" spans="1:8" ht="12" customHeight="1">
      <c r="A41" s="46" t="s">
        <v>542</v>
      </c>
      <c r="B41" s="47">
        <v>4510</v>
      </c>
      <c r="C41" s="46" t="s">
        <v>33</v>
      </c>
      <c r="D41" s="48">
        <v>271417285</v>
      </c>
      <c r="E41" s="49">
        <v>0.49157900000000004</v>
      </c>
      <c r="F41" s="50">
        <v>0.081795</v>
      </c>
      <c r="G41" s="50">
        <v>0.573374</v>
      </c>
      <c r="H41" s="51">
        <v>1556243.54</v>
      </c>
    </row>
    <row r="42" spans="1:8" ht="12" customHeight="1">
      <c r="A42" s="46" t="s">
        <v>543</v>
      </c>
      <c r="B42" s="47">
        <v>1451</v>
      </c>
      <c r="C42" s="46" t="s">
        <v>12</v>
      </c>
      <c r="D42" s="48">
        <v>54918034</v>
      </c>
      <c r="E42" s="49">
        <v>0.499918</v>
      </c>
      <c r="F42" s="50">
        <v>0</v>
      </c>
      <c r="G42" s="50">
        <v>0.499918</v>
      </c>
      <c r="H42" s="51">
        <v>274545.89</v>
      </c>
    </row>
    <row r="43" spans="1:8" ht="12" customHeight="1">
      <c r="A43" s="46" t="s">
        <v>543</v>
      </c>
      <c r="B43" s="47">
        <v>1451</v>
      </c>
      <c r="C43" s="46" t="s">
        <v>135</v>
      </c>
      <c r="D43" s="48">
        <v>22043831</v>
      </c>
      <c r="E43" s="49">
        <v>0.499918</v>
      </c>
      <c r="F43" s="50">
        <v>0</v>
      </c>
      <c r="G43" s="50">
        <v>0.499918</v>
      </c>
      <c r="H43" s="51">
        <v>110201.21</v>
      </c>
    </row>
    <row r="44" spans="1:8" ht="12" customHeight="1">
      <c r="A44" s="46" t="s">
        <v>544</v>
      </c>
      <c r="B44" s="47">
        <v>366</v>
      </c>
      <c r="C44" s="46" t="s">
        <v>102</v>
      </c>
      <c r="D44" s="48">
        <v>13315254</v>
      </c>
      <c r="E44" s="49">
        <v>0.49911200000000006</v>
      </c>
      <c r="F44" s="50">
        <v>0.27307</v>
      </c>
      <c r="G44" s="50">
        <v>0.772182</v>
      </c>
      <c r="H44" s="51">
        <v>102818.25</v>
      </c>
    </row>
    <row r="45" spans="1:8" ht="12" customHeight="1">
      <c r="A45" s="16" t="s">
        <v>545</v>
      </c>
      <c r="B45" s="41">
        <v>780</v>
      </c>
      <c r="C45" s="16" t="s">
        <v>228</v>
      </c>
      <c r="D45" s="23">
        <v>6203986</v>
      </c>
      <c r="E45" s="17">
        <v>0.44932400000000006</v>
      </c>
      <c r="F45" s="18">
        <v>1.017491</v>
      </c>
      <c r="G45" s="18">
        <v>1.466815</v>
      </c>
      <c r="H45" s="25">
        <v>91001.78</v>
      </c>
    </row>
    <row r="46" spans="1:8" ht="12" customHeight="1">
      <c r="A46" s="16" t="s">
        <v>29</v>
      </c>
      <c r="B46" s="41">
        <v>150</v>
      </c>
      <c r="C46" s="16" t="s">
        <v>29</v>
      </c>
      <c r="D46" s="23">
        <v>8119639</v>
      </c>
      <c r="E46" s="17">
        <v>0.387474</v>
      </c>
      <c r="F46" s="18">
        <v>0</v>
      </c>
      <c r="G46" s="18">
        <v>0.387474</v>
      </c>
      <c r="H46" s="25">
        <v>31461.49</v>
      </c>
    </row>
    <row r="47" spans="1:8" ht="12" customHeight="1">
      <c r="A47" s="16" t="s">
        <v>546</v>
      </c>
      <c r="B47" s="41">
        <v>73</v>
      </c>
      <c r="C47" s="16" t="s">
        <v>12</v>
      </c>
      <c r="D47" s="23">
        <v>1417845</v>
      </c>
      <c r="E47" s="17">
        <v>0.384668</v>
      </c>
      <c r="F47" s="18">
        <v>0</v>
      </c>
      <c r="G47" s="18">
        <v>0.384668</v>
      </c>
      <c r="H47" s="25">
        <v>5454.08</v>
      </c>
    </row>
    <row r="48" spans="1:8" ht="12" customHeight="1">
      <c r="A48" s="16" t="s">
        <v>547</v>
      </c>
      <c r="B48" s="41">
        <v>848</v>
      </c>
      <c r="C48" s="16" t="s">
        <v>85</v>
      </c>
      <c r="D48" s="23">
        <v>79322045</v>
      </c>
      <c r="E48" s="17">
        <v>0.27486999999999995</v>
      </c>
      <c r="F48" s="18">
        <v>0.21939</v>
      </c>
      <c r="G48" s="18">
        <v>0.49426</v>
      </c>
      <c r="H48" s="25">
        <v>392057.12</v>
      </c>
    </row>
    <row r="49" spans="1:8" ht="12" customHeight="1">
      <c r="A49" s="16" t="s">
        <v>548</v>
      </c>
      <c r="B49" s="41">
        <v>577</v>
      </c>
      <c r="C49" s="16" t="s">
        <v>319</v>
      </c>
      <c r="D49" s="23">
        <v>22280943</v>
      </c>
      <c r="E49" s="17">
        <v>0.499996</v>
      </c>
      <c r="F49" s="18">
        <v>0</v>
      </c>
      <c r="G49" s="18">
        <v>0.499996</v>
      </c>
      <c r="H49" s="25">
        <v>111403.38</v>
      </c>
    </row>
    <row r="50" spans="1:8" ht="12" customHeight="1">
      <c r="A50" s="46" t="s">
        <v>549</v>
      </c>
      <c r="B50" s="47">
        <v>634</v>
      </c>
      <c r="C50" s="46" t="s">
        <v>63</v>
      </c>
      <c r="D50" s="48">
        <v>19701717</v>
      </c>
      <c r="E50" s="49">
        <v>0.5</v>
      </c>
      <c r="F50" s="50">
        <v>0</v>
      </c>
      <c r="G50" s="50">
        <v>0.5</v>
      </c>
      <c r="H50" s="51">
        <v>98509.45</v>
      </c>
    </row>
    <row r="51" spans="1:8" ht="12" customHeight="1">
      <c r="A51" s="46" t="s">
        <v>550</v>
      </c>
      <c r="B51" s="47">
        <v>3277</v>
      </c>
      <c r="C51" s="46" t="s">
        <v>83</v>
      </c>
      <c r="D51" s="48">
        <v>305583583</v>
      </c>
      <c r="E51" s="49">
        <v>0.220898</v>
      </c>
      <c r="F51" s="50">
        <v>0.14744</v>
      </c>
      <c r="G51" s="50">
        <v>0.368338</v>
      </c>
      <c r="H51" s="51">
        <v>1125580.86</v>
      </c>
    </row>
    <row r="52" spans="1:8" ht="12" customHeight="1">
      <c r="A52" s="46" t="s">
        <v>135</v>
      </c>
      <c r="B52" s="47">
        <v>5666</v>
      </c>
      <c r="C52" s="46" t="s">
        <v>135</v>
      </c>
      <c r="D52" s="48">
        <v>226319159</v>
      </c>
      <c r="E52" s="49">
        <v>0.365861</v>
      </c>
      <c r="F52" s="50">
        <v>0.044583</v>
      </c>
      <c r="G52" s="50">
        <v>0.410444</v>
      </c>
      <c r="H52" s="51">
        <v>928916.28</v>
      </c>
    </row>
    <row r="53" spans="1:8" ht="12" customHeight="1">
      <c r="A53" s="46" t="s">
        <v>551</v>
      </c>
      <c r="B53" s="47">
        <v>1050</v>
      </c>
      <c r="C53" s="46" t="s">
        <v>18</v>
      </c>
      <c r="D53" s="48">
        <v>65250234</v>
      </c>
      <c r="E53" s="49">
        <v>0.307309</v>
      </c>
      <c r="F53" s="50">
        <v>0.138478</v>
      </c>
      <c r="G53" s="50">
        <v>0.445787</v>
      </c>
      <c r="H53" s="51">
        <v>290877.07</v>
      </c>
    </row>
    <row r="54" spans="1:8" ht="12" customHeight="1">
      <c r="A54" s="46" t="s">
        <v>552</v>
      </c>
      <c r="B54" s="47">
        <v>78</v>
      </c>
      <c r="C54" s="46" t="s">
        <v>102</v>
      </c>
      <c r="D54" s="48">
        <v>1832418</v>
      </c>
      <c r="E54" s="49">
        <v>0.218291</v>
      </c>
      <c r="F54" s="50">
        <v>0</v>
      </c>
      <c r="G54" s="50">
        <v>0.218291</v>
      </c>
      <c r="H54" s="51">
        <v>4000.08</v>
      </c>
    </row>
    <row r="55" spans="1:8" ht="12" customHeight="1">
      <c r="A55" s="16" t="s">
        <v>553</v>
      </c>
      <c r="B55" s="41">
        <v>3368</v>
      </c>
      <c r="C55" s="16" t="s">
        <v>49</v>
      </c>
      <c r="D55" s="23">
        <v>204529751</v>
      </c>
      <c r="E55" s="17">
        <v>0.479366</v>
      </c>
      <c r="F55" s="18">
        <v>0</v>
      </c>
      <c r="G55" s="18">
        <v>0.479366</v>
      </c>
      <c r="H55" s="25">
        <v>980449.27</v>
      </c>
    </row>
    <row r="56" spans="1:8" ht="12" customHeight="1">
      <c r="A56" s="16" t="s">
        <v>554</v>
      </c>
      <c r="B56" s="41">
        <v>235</v>
      </c>
      <c r="C56" s="16" t="s">
        <v>179</v>
      </c>
      <c r="D56" s="23">
        <v>6467566</v>
      </c>
      <c r="E56" s="17">
        <v>0.494795</v>
      </c>
      <c r="F56" s="18">
        <v>0</v>
      </c>
      <c r="G56" s="18">
        <v>0.494795</v>
      </c>
      <c r="H56" s="25">
        <v>32001.27</v>
      </c>
    </row>
    <row r="57" spans="1:8" ht="12" customHeight="1">
      <c r="A57" s="16" t="s">
        <v>555</v>
      </c>
      <c r="B57" s="41">
        <v>324</v>
      </c>
      <c r="C57" s="16" t="s">
        <v>33</v>
      </c>
      <c r="D57" s="23">
        <v>11619189</v>
      </c>
      <c r="E57" s="17">
        <v>0.286854</v>
      </c>
      <c r="F57" s="18">
        <v>0</v>
      </c>
      <c r="G57" s="18">
        <v>0.286854</v>
      </c>
      <c r="H57" s="25">
        <v>33330.26</v>
      </c>
    </row>
    <row r="58" spans="1:8" ht="12" customHeight="1">
      <c r="A58" s="16" t="s">
        <v>556</v>
      </c>
      <c r="B58" s="41">
        <v>77</v>
      </c>
      <c r="C58" s="16" t="s">
        <v>144</v>
      </c>
      <c r="D58" s="23">
        <v>2039908</v>
      </c>
      <c r="E58" s="17">
        <v>0.148536</v>
      </c>
      <c r="F58" s="18">
        <v>0</v>
      </c>
      <c r="G58" s="18">
        <v>0.148536</v>
      </c>
      <c r="H58" s="25">
        <v>3030.04</v>
      </c>
    </row>
    <row r="59" spans="1:8" ht="12" customHeight="1">
      <c r="A59" s="16" t="s">
        <v>557</v>
      </c>
      <c r="B59" s="41">
        <v>1855</v>
      </c>
      <c r="C59" s="16" t="s">
        <v>179</v>
      </c>
      <c r="D59" s="23">
        <v>83673742</v>
      </c>
      <c r="E59" s="17">
        <v>0.373602</v>
      </c>
      <c r="F59" s="18">
        <v>0</v>
      </c>
      <c r="G59" s="18">
        <v>0.373602</v>
      </c>
      <c r="H59" s="25">
        <v>312606.77</v>
      </c>
    </row>
    <row r="60" spans="1:8" ht="12" customHeight="1">
      <c r="A60" s="46" t="s">
        <v>558</v>
      </c>
      <c r="B60" s="47">
        <v>358</v>
      </c>
      <c r="C60" s="46" t="s">
        <v>46</v>
      </c>
      <c r="D60" s="48">
        <v>13870793</v>
      </c>
      <c r="E60" s="49">
        <v>0.449997</v>
      </c>
      <c r="F60" s="50">
        <v>0</v>
      </c>
      <c r="G60" s="50">
        <v>0.449997</v>
      </c>
      <c r="H60" s="51">
        <v>62418.59</v>
      </c>
    </row>
    <row r="61" spans="1:8" ht="12" customHeight="1">
      <c r="A61" s="46" t="s">
        <v>559</v>
      </c>
      <c r="B61" s="47">
        <v>93</v>
      </c>
      <c r="C61" s="46" t="s">
        <v>25</v>
      </c>
      <c r="D61" s="48">
        <v>3354055</v>
      </c>
      <c r="E61" s="49">
        <v>0.449976</v>
      </c>
      <c r="F61" s="50">
        <v>0</v>
      </c>
      <c r="G61" s="50">
        <v>0.449976</v>
      </c>
      <c r="H61" s="51">
        <v>15092.69</v>
      </c>
    </row>
    <row r="62" spans="1:8" ht="12" customHeight="1">
      <c r="A62" s="46" t="s">
        <v>560</v>
      </c>
      <c r="B62" s="47">
        <v>774</v>
      </c>
      <c r="C62" s="46" t="s">
        <v>228</v>
      </c>
      <c r="D62" s="48">
        <v>12853923</v>
      </c>
      <c r="E62" s="49">
        <v>0.362756</v>
      </c>
      <c r="F62" s="50">
        <v>0.043382</v>
      </c>
      <c r="G62" s="50">
        <v>0.406138</v>
      </c>
      <c r="H62" s="51">
        <v>52204.91</v>
      </c>
    </row>
    <row r="63" spans="1:8" ht="12" customHeight="1">
      <c r="A63" s="46" t="s">
        <v>587</v>
      </c>
      <c r="B63" s="47">
        <v>68</v>
      </c>
      <c r="C63" s="46" t="s">
        <v>63</v>
      </c>
      <c r="D63" s="48">
        <v>1686544</v>
      </c>
      <c r="E63" s="49">
        <v>0.336238</v>
      </c>
      <c r="F63" s="50">
        <v>0</v>
      </c>
      <c r="G63" s="50">
        <v>0.336238</v>
      </c>
      <c r="H63" s="51">
        <v>5670.83</v>
      </c>
    </row>
    <row r="64" spans="1:8" ht="12" customHeight="1">
      <c r="A64" s="46" t="s">
        <v>561</v>
      </c>
      <c r="B64" s="47">
        <v>427</v>
      </c>
      <c r="C64" s="46" t="s">
        <v>135</v>
      </c>
      <c r="D64" s="48">
        <v>13974323</v>
      </c>
      <c r="E64" s="49">
        <v>0.494386</v>
      </c>
      <c r="F64" s="50">
        <v>0</v>
      </c>
      <c r="G64" s="50">
        <v>0.494386</v>
      </c>
      <c r="H64" s="51">
        <v>69087.44</v>
      </c>
    </row>
    <row r="65" spans="1:8" ht="12" customHeight="1">
      <c r="A65" s="16" t="s">
        <v>562</v>
      </c>
      <c r="B65" s="41">
        <v>103</v>
      </c>
      <c r="C65" s="16" t="s">
        <v>205</v>
      </c>
      <c r="D65" s="23">
        <v>2721003</v>
      </c>
      <c r="E65" s="17">
        <v>1.0499800000000001</v>
      </c>
      <c r="F65" s="18">
        <v>1.41492</v>
      </c>
      <c r="G65" s="18">
        <v>2.4649</v>
      </c>
      <c r="H65" s="25">
        <v>67070.2</v>
      </c>
    </row>
    <row r="66" spans="1:8" ht="12" customHeight="1">
      <c r="A66" s="16" t="s">
        <v>563</v>
      </c>
      <c r="B66" s="41">
        <v>1170</v>
      </c>
      <c r="C66" s="16" t="s">
        <v>49</v>
      </c>
      <c r="D66" s="23">
        <v>55390624</v>
      </c>
      <c r="E66" s="17">
        <v>0.454497</v>
      </c>
      <c r="F66" s="18">
        <v>0</v>
      </c>
      <c r="G66" s="18">
        <v>0.454497</v>
      </c>
      <c r="H66" s="25">
        <v>251750.01</v>
      </c>
    </row>
    <row r="67" spans="1:8" ht="12" customHeight="1">
      <c r="A67" s="16" t="s">
        <v>564</v>
      </c>
      <c r="B67" s="41">
        <v>283</v>
      </c>
      <c r="C67" s="16" t="s">
        <v>270</v>
      </c>
      <c r="D67" s="23">
        <v>6941131</v>
      </c>
      <c r="E67" s="17">
        <v>0.75</v>
      </c>
      <c r="F67" s="18">
        <v>0.25</v>
      </c>
      <c r="G67" s="18">
        <v>1</v>
      </c>
      <c r="H67" s="25">
        <v>69411.72</v>
      </c>
    </row>
    <row r="68" spans="1:8" ht="12" customHeight="1">
      <c r="A68" s="16" t="s">
        <v>565</v>
      </c>
      <c r="B68" s="41">
        <v>63</v>
      </c>
      <c r="C68" s="16" t="s">
        <v>157</v>
      </c>
      <c r="D68" s="23">
        <v>1350009</v>
      </c>
      <c r="E68" s="17">
        <v>0.449976</v>
      </c>
      <c r="F68" s="18">
        <v>0</v>
      </c>
      <c r="G68" s="18">
        <v>0.449976</v>
      </c>
      <c r="H68" s="25">
        <v>6074.69</v>
      </c>
    </row>
    <row r="69" spans="1:8" ht="12" customHeight="1">
      <c r="A69" s="16" t="s">
        <v>566</v>
      </c>
      <c r="B69" s="41">
        <v>1325</v>
      </c>
      <c r="C69" s="16" t="s">
        <v>8</v>
      </c>
      <c r="D69" s="23">
        <v>78070506</v>
      </c>
      <c r="E69" s="17">
        <v>0.5</v>
      </c>
      <c r="F69" s="18">
        <v>0.11</v>
      </c>
      <c r="G69" s="18">
        <v>0.61</v>
      </c>
      <c r="H69" s="25">
        <v>476231.57</v>
      </c>
    </row>
    <row r="70" spans="1:8" ht="12" customHeight="1">
      <c r="A70" s="16" t="s">
        <v>567</v>
      </c>
      <c r="B70" s="41">
        <v>1457</v>
      </c>
      <c r="C70" s="16" t="s">
        <v>2</v>
      </c>
      <c r="D70" s="23">
        <v>30270967</v>
      </c>
      <c r="E70" s="17">
        <v>0.410119</v>
      </c>
      <c r="F70" s="18">
        <v>0.512085</v>
      </c>
      <c r="G70" s="18">
        <v>0.922204</v>
      </c>
      <c r="H70" s="25">
        <v>279159.83</v>
      </c>
    </row>
    <row r="71" spans="1:8" ht="12" customHeight="1">
      <c r="A71" s="16" t="s">
        <v>568</v>
      </c>
      <c r="B71" s="41">
        <v>166</v>
      </c>
      <c r="C71" s="16" t="s">
        <v>71</v>
      </c>
      <c r="D71" s="23">
        <v>7240046</v>
      </c>
      <c r="E71" s="17">
        <v>0.45</v>
      </c>
      <c r="F71" s="18">
        <v>0</v>
      </c>
      <c r="G71" s="18">
        <v>0.45</v>
      </c>
      <c r="H71" s="25">
        <v>32580.44</v>
      </c>
    </row>
    <row r="72" spans="1:8" ht="12" customHeight="1">
      <c r="A72" s="16" t="s">
        <v>79</v>
      </c>
      <c r="B72" s="41">
        <v>7768</v>
      </c>
      <c r="C72" s="16" t="s">
        <v>79</v>
      </c>
      <c r="D72" s="23">
        <v>553464851</v>
      </c>
      <c r="E72" s="17">
        <v>0.27</v>
      </c>
      <c r="F72" s="18">
        <v>0</v>
      </c>
      <c r="G72" s="18">
        <v>0.27</v>
      </c>
      <c r="H72" s="25">
        <v>1494361.6</v>
      </c>
    </row>
    <row r="73" spans="1:8" ht="12" customHeight="1">
      <c r="A73" s="16" t="s">
        <v>569</v>
      </c>
      <c r="B73" s="41">
        <v>1174</v>
      </c>
      <c r="C73" s="16" t="s">
        <v>33</v>
      </c>
      <c r="D73" s="23">
        <v>60450310</v>
      </c>
      <c r="E73" s="17">
        <v>0.310128</v>
      </c>
      <c r="F73" s="18">
        <v>0.103122</v>
      </c>
      <c r="G73" s="18">
        <v>0.41325</v>
      </c>
      <c r="H73" s="25">
        <v>249813.7</v>
      </c>
    </row>
    <row r="74" spans="1:8" ht="12.75">
      <c r="A74" s="19" t="s">
        <v>581</v>
      </c>
      <c r="B74" s="76">
        <v>1448340</v>
      </c>
      <c r="C74" s="19"/>
      <c r="D74" s="24">
        <v>99593570677</v>
      </c>
      <c r="E74" s="20"/>
      <c r="F74" s="21"/>
      <c r="G74" s="21"/>
      <c r="H74" s="67">
        <v>422665390.96000004</v>
      </c>
    </row>
    <row r="75" spans="1:8" ht="12.75">
      <c r="A75" s="45" t="str">
        <f>'table 15 pg1 '!$A$72</f>
        <v>1 City/Village population per Dept. of Revenue, Research Division December 2018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2018 Annual Report &amp;R&amp;"Times New Roman,Regular"Table 15, Page 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2019-03-08T20:33:25Z</cp:lastPrinted>
  <dcterms:created xsi:type="dcterms:W3CDTF">1999-01-19T15:23:41Z</dcterms:created>
  <dcterms:modified xsi:type="dcterms:W3CDTF">2019-03-08T21:09:02Z</dcterms:modified>
  <cp:category/>
  <cp:version/>
  <cp:contentType/>
  <cp:contentStatus/>
</cp:coreProperties>
</file>